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G14"/>
  <c r="G13"/>
  <c r="G12"/>
  <c r="G10"/>
  <c r="G9"/>
  <c r="G8"/>
  <c r="G6"/>
  <c r="G5"/>
  <c r="G4"/>
  <c r="G7"/>
  <c r="G11"/>
  <c r="G15"/>
  <c r="G23"/>
  <c r="G3"/>
  <c r="B5"/>
  <c r="B6" s="1"/>
  <c r="B8" s="1"/>
  <c r="B9" s="1"/>
  <c r="B10" s="1"/>
  <c r="B12" s="1"/>
  <c r="B13" s="1"/>
  <c r="B14" s="1"/>
  <c r="B16" s="1"/>
  <c r="B17" s="1"/>
  <c r="B18" s="1"/>
  <c r="B19" s="1"/>
  <c r="B20" s="1"/>
  <c r="B21" s="1"/>
  <c r="B22" s="1"/>
</calcChain>
</file>

<file path=xl/sharedStrings.xml><?xml version="1.0" encoding="utf-8"?>
<sst xmlns="http://schemas.openxmlformats.org/spreadsheetml/2006/main" count="7" uniqueCount="7">
  <si>
    <t>Carotène</t>
  </si>
  <si>
    <t>Chlorophylle</t>
  </si>
  <si>
    <t>Total</t>
  </si>
  <si>
    <t>Phycocyanine</t>
  </si>
  <si>
    <t>Longueur d'onde en nm</t>
  </si>
  <si>
    <t>Absorbance (x 100)</t>
  </si>
  <si>
    <t>Phycoérythrine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</si>
</sst>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9119675501314236E-2"/>
          <c:y val="0.10133524533261995"/>
          <c:w val="0.59908169181642212"/>
          <c:h val="0.80995227457089702"/>
        </c:manualLayout>
      </c:layout>
      <c:scatterChart>
        <c:scatterStyle val="smoothMarker"/>
        <c:ser>
          <c:idx val="0"/>
          <c:order val="0"/>
          <c:tx>
            <c:strRef>
              <c:f>Feuil1!$C$2</c:f>
              <c:strCache>
                <c:ptCount val="1"/>
                <c:pt idx="0">
                  <c:v>Phycoérythrine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Feuil1!$B$3:$B$23</c:f>
              <c:numCache>
                <c:formatCode>General</c:formatCode>
                <c:ptCount val="21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425</c:v>
                </c:pt>
                <c:pt idx="7">
                  <c:v>450</c:v>
                </c:pt>
                <c:pt idx="8">
                  <c:v>455</c:v>
                </c:pt>
                <c:pt idx="9">
                  <c:v>475</c:v>
                </c:pt>
                <c:pt idx="10">
                  <c:v>500</c:v>
                </c:pt>
                <c:pt idx="11">
                  <c:v>525</c:v>
                </c:pt>
                <c:pt idx="12">
                  <c:v>535</c:v>
                </c:pt>
                <c:pt idx="13">
                  <c:v>550</c:v>
                </c:pt>
                <c:pt idx="14">
                  <c:v>575</c:v>
                </c:pt>
                <c:pt idx="15">
                  <c:v>600</c:v>
                </c:pt>
                <c:pt idx="16">
                  <c:v>625</c:v>
                </c:pt>
                <c:pt idx="17">
                  <c:v>650</c:v>
                </c:pt>
                <c:pt idx="18">
                  <c:v>675</c:v>
                </c:pt>
                <c:pt idx="19">
                  <c:v>700</c:v>
                </c:pt>
                <c:pt idx="20">
                  <c:v>725</c:v>
                </c:pt>
              </c:numCache>
            </c:numRef>
          </c:xVal>
          <c:yVal>
            <c:numRef>
              <c:f>Feuil1!$C$3:$C$23</c:f>
              <c:numCache>
                <c:formatCode>General</c:formatCode>
                <c:ptCount val="21"/>
                <c:pt idx="0">
                  <c:v>1.1000000000000001</c:v>
                </c:pt>
                <c:pt idx="1">
                  <c:v>3</c:v>
                </c:pt>
                <c:pt idx="2">
                  <c:v>5</c:v>
                </c:pt>
                <c:pt idx="3">
                  <c:v>2.1</c:v>
                </c:pt>
                <c:pt idx="4">
                  <c:v>1.9</c:v>
                </c:pt>
                <c:pt idx="5">
                  <c:v>1.5</c:v>
                </c:pt>
                <c:pt idx="6">
                  <c:v>2.1</c:v>
                </c:pt>
                <c:pt idx="7">
                  <c:v>4.0999999999999996</c:v>
                </c:pt>
                <c:pt idx="8">
                  <c:v>5.0999999999999996</c:v>
                </c:pt>
                <c:pt idx="9">
                  <c:v>8.1</c:v>
                </c:pt>
                <c:pt idx="10">
                  <c:v>15.8</c:v>
                </c:pt>
                <c:pt idx="11">
                  <c:v>35.799999999999997</c:v>
                </c:pt>
                <c:pt idx="12">
                  <c:v>61.7</c:v>
                </c:pt>
                <c:pt idx="13">
                  <c:v>59</c:v>
                </c:pt>
                <c:pt idx="14">
                  <c:v>17.2</c:v>
                </c:pt>
                <c:pt idx="15">
                  <c:v>2.1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Carotène</c:v>
                </c:pt>
              </c:strCache>
            </c:strRef>
          </c:tx>
          <c:spPr>
            <a:ln w="19050">
              <a:solidFill>
                <a:srgbClr val="FFCC00"/>
              </a:solidFill>
            </a:ln>
          </c:spPr>
          <c:marker>
            <c:symbol val="none"/>
          </c:marker>
          <c:xVal>
            <c:numRef>
              <c:f>Feuil1!$B$3:$B$23</c:f>
              <c:numCache>
                <c:formatCode>General</c:formatCode>
                <c:ptCount val="21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425</c:v>
                </c:pt>
                <c:pt idx="7">
                  <c:v>450</c:v>
                </c:pt>
                <c:pt idx="8">
                  <c:v>455</c:v>
                </c:pt>
                <c:pt idx="9">
                  <c:v>475</c:v>
                </c:pt>
                <c:pt idx="10">
                  <c:v>500</c:v>
                </c:pt>
                <c:pt idx="11">
                  <c:v>525</c:v>
                </c:pt>
                <c:pt idx="12">
                  <c:v>535</c:v>
                </c:pt>
                <c:pt idx="13">
                  <c:v>550</c:v>
                </c:pt>
                <c:pt idx="14">
                  <c:v>575</c:v>
                </c:pt>
                <c:pt idx="15">
                  <c:v>600</c:v>
                </c:pt>
                <c:pt idx="16">
                  <c:v>625</c:v>
                </c:pt>
                <c:pt idx="17">
                  <c:v>650</c:v>
                </c:pt>
                <c:pt idx="18">
                  <c:v>675</c:v>
                </c:pt>
                <c:pt idx="19">
                  <c:v>700</c:v>
                </c:pt>
                <c:pt idx="20">
                  <c:v>725</c:v>
                </c:pt>
              </c:numCache>
            </c:numRef>
          </c:xVal>
          <c:yVal>
            <c:numRef>
              <c:f>Feuil1!$D$3:$D$23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1.1000000000000001</c:v>
                </c:pt>
                <c:pt idx="5">
                  <c:v>2.6</c:v>
                </c:pt>
                <c:pt idx="6">
                  <c:v>12.7</c:v>
                </c:pt>
                <c:pt idx="7">
                  <c:v>24</c:v>
                </c:pt>
                <c:pt idx="8">
                  <c:v>18.5</c:v>
                </c:pt>
                <c:pt idx="9">
                  <c:v>17.100000000000001</c:v>
                </c:pt>
                <c:pt idx="10">
                  <c:v>8.6999999999999993</c:v>
                </c:pt>
                <c:pt idx="11">
                  <c:v>1.8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Chlorophylle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Feuil1!$B$3:$B$23</c:f>
              <c:numCache>
                <c:formatCode>General</c:formatCode>
                <c:ptCount val="21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425</c:v>
                </c:pt>
                <c:pt idx="7">
                  <c:v>450</c:v>
                </c:pt>
                <c:pt idx="8">
                  <c:v>455</c:v>
                </c:pt>
                <c:pt idx="9">
                  <c:v>475</c:v>
                </c:pt>
                <c:pt idx="10">
                  <c:v>500</c:v>
                </c:pt>
                <c:pt idx="11">
                  <c:v>525</c:v>
                </c:pt>
                <c:pt idx="12">
                  <c:v>535</c:v>
                </c:pt>
                <c:pt idx="13">
                  <c:v>550</c:v>
                </c:pt>
                <c:pt idx="14">
                  <c:v>575</c:v>
                </c:pt>
                <c:pt idx="15">
                  <c:v>600</c:v>
                </c:pt>
                <c:pt idx="16">
                  <c:v>625</c:v>
                </c:pt>
                <c:pt idx="17">
                  <c:v>650</c:v>
                </c:pt>
                <c:pt idx="18">
                  <c:v>675</c:v>
                </c:pt>
                <c:pt idx="19">
                  <c:v>700</c:v>
                </c:pt>
                <c:pt idx="20">
                  <c:v>725</c:v>
                </c:pt>
              </c:numCache>
            </c:numRef>
          </c:xVal>
          <c:yVal>
            <c:numRef>
              <c:f>Feuil1!$E$3:$E$23</c:f>
              <c:numCache>
                <c:formatCode>General</c:formatCode>
                <c:ptCount val="21"/>
                <c:pt idx="0">
                  <c:v>12</c:v>
                </c:pt>
                <c:pt idx="1">
                  <c:v>23</c:v>
                </c:pt>
                <c:pt idx="2">
                  <c:v>34</c:v>
                </c:pt>
                <c:pt idx="3">
                  <c:v>42</c:v>
                </c:pt>
                <c:pt idx="4">
                  <c:v>36</c:v>
                </c:pt>
                <c:pt idx="5">
                  <c:v>40</c:v>
                </c:pt>
                <c:pt idx="6">
                  <c:v>57</c:v>
                </c:pt>
                <c:pt idx="7">
                  <c:v>81</c:v>
                </c:pt>
                <c:pt idx="8">
                  <c:v>75</c:v>
                </c:pt>
                <c:pt idx="9">
                  <c:v>38</c:v>
                </c:pt>
                <c:pt idx="10">
                  <c:v>14.1</c:v>
                </c:pt>
                <c:pt idx="11">
                  <c:v>7.6</c:v>
                </c:pt>
                <c:pt idx="12">
                  <c:v>5</c:v>
                </c:pt>
                <c:pt idx="13">
                  <c:v>5.7</c:v>
                </c:pt>
                <c:pt idx="14">
                  <c:v>7.5</c:v>
                </c:pt>
                <c:pt idx="15">
                  <c:v>9.9</c:v>
                </c:pt>
                <c:pt idx="16">
                  <c:v>10.199999999999999</c:v>
                </c:pt>
                <c:pt idx="17">
                  <c:v>27</c:v>
                </c:pt>
                <c:pt idx="18">
                  <c:v>52</c:v>
                </c:pt>
                <c:pt idx="19">
                  <c:v>32</c:v>
                </c:pt>
                <c:pt idx="20">
                  <c:v>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Phycocyanine</c:v>
                </c:pt>
              </c:strCache>
            </c:strRef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Feuil1!$B$3:$B$23</c:f>
              <c:numCache>
                <c:formatCode>General</c:formatCode>
                <c:ptCount val="21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425</c:v>
                </c:pt>
                <c:pt idx="7">
                  <c:v>450</c:v>
                </c:pt>
                <c:pt idx="8">
                  <c:v>455</c:v>
                </c:pt>
                <c:pt idx="9">
                  <c:v>475</c:v>
                </c:pt>
                <c:pt idx="10">
                  <c:v>500</c:v>
                </c:pt>
                <c:pt idx="11">
                  <c:v>525</c:v>
                </c:pt>
                <c:pt idx="12">
                  <c:v>535</c:v>
                </c:pt>
                <c:pt idx="13">
                  <c:v>550</c:v>
                </c:pt>
                <c:pt idx="14">
                  <c:v>575</c:v>
                </c:pt>
                <c:pt idx="15">
                  <c:v>600</c:v>
                </c:pt>
                <c:pt idx="16">
                  <c:v>625</c:v>
                </c:pt>
                <c:pt idx="17">
                  <c:v>650</c:v>
                </c:pt>
                <c:pt idx="18">
                  <c:v>675</c:v>
                </c:pt>
                <c:pt idx="19">
                  <c:v>700</c:v>
                </c:pt>
                <c:pt idx="20">
                  <c:v>725</c:v>
                </c:pt>
              </c:numCache>
            </c:numRef>
          </c:xVal>
          <c:yVal>
            <c:numRef>
              <c:f>Feuil1!$F$3:$F$23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4.0999999999999996</c:v>
                </c:pt>
                <c:pt idx="7">
                  <c:v>2.2999999999999998</c:v>
                </c:pt>
                <c:pt idx="8">
                  <c:v>2.2000000000000002</c:v>
                </c:pt>
                <c:pt idx="9">
                  <c:v>4.2</c:v>
                </c:pt>
                <c:pt idx="10">
                  <c:v>6.8</c:v>
                </c:pt>
                <c:pt idx="11">
                  <c:v>14</c:v>
                </c:pt>
                <c:pt idx="12">
                  <c:v>18</c:v>
                </c:pt>
                <c:pt idx="13">
                  <c:v>21</c:v>
                </c:pt>
                <c:pt idx="14">
                  <c:v>41</c:v>
                </c:pt>
                <c:pt idx="15">
                  <c:v>58</c:v>
                </c:pt>
                <c:pt idx="16">
                  <c:v>51</c:v>
                </c:pt>
                <c:pt idx="17">
                  <c:v>56</c:v>
                </c:pt>
                <c:pt idx="18">
                  <c:v>71</c:v>
                </c:pt>
                <c:pt idx="19">
                  <c:v>25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Total</c:v>
                </c:pt>
              </c:strCache>
            </c:strRef>
          </c:tx>
          <c:spPr>
            <a:ln w="57150"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Feuil1!$B$3:$B$23</c:f>
              <c:numCache>
                <c:formatCode>General</c:formatCode>
                <c:ptCount val="21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425</c:v>
                </c:pt>
                <c:pt idx="7">
                  <c:v>450</c:v>
                </c:pt>
                <c:pt idx="8">
                  <c:v>455</c:v>
                </c:pt>
                <c:pt idx="9">
                  <c:v>475</c:v>
                </c:pt>
                <c:pt idx="10">
                  <c:v>500</c:v>
                </c:pt>
                <c:pt idx="11">
                  <c:v>525</c:v>
                </c:pt>
                <c:pt idx="12">
                  <c:v>535</c:v>
                </c:pt>
                <c:pt idx="13">
                  <c:v>550</c:v>
                </c:pt>
                <c:pt idx="14">
                  <c:v>575</c:v>
                </c:pt>
                <c:pt idx="15">
                  <c:v>600</c:v>
                </c:pt>
                <c:pt idx="16">
                  <c:v>625</c:v>
                </c:pt>
                <c:pt idx="17">
                  <c:v>650</c:v>
                </c:pt>
                <c:pt idx="18">
                  <c:v>675</c:v>
                </c:pt>
                <c:pt idx="19">
                  <c:v>700</c:v>
                </c:pt>
                <c:pt idx="20">
                  <c:v>725</c:v>
                </c:pt>
              </c:numCache>
            </c:numRef>
          </c:xVal>
          <c:yVal>
            <c:numRef>
              <c:f>Feuil1!$G$3:$G$23</c:f>
              <c:numCache>
                <c:formatCode>General</c:formatCode>
                <c:ptCount val="21"/>
                <c:pt idx="0">
                  <c:v>13.1</c:v>
                </c:pt>
                <c:pt idx="1">
                  <c:v>26</c:v>
                </c:pt>
                <c:pt idx="2">
                  <c:v>54</c:v>
                </c:pt>
                <c:pt idx="3">
                  <c:v>56.6</c:v>
                </c:pt>
                <c:pt idx="4">
                  <c:v>39</c:v>
                </c:pt>
                <c:pt idx="5">
                  <c:v>51.1</c:v>
                </c:pt>
                <c:pt idx="6">
                  <c:v>75.899999999999991</c:v>
                </c:pt>
                <c:pt idx="7">
                  <c:v>111.39999999999999</c:v>
                </c:pt>
                <c:pt idx="8">
                  <c:v>98.6</c:v>
                </c:pt>
                <c:pt idx="9">
                  <c:v>67.400000000000006</c:v>
                </c:pt>
                <c:pt idx="10">
                  <c:v>45.4</c:v>
                </c:pt>
                <c:pt idx="11">
                  <c:v>59.199999999999996</c:v>
                </c:pt>
                <c:pt idx="12">
                  <c:v>67.7</c:v>
                </c:pt>
                <c:pt idx="13">
                  <c:v>85.7</c:v>
                </c:pt>
                <c:pt idx="14">
                  <c:v>65.7</c:v>
                </c:pt>
                <c:pt idx="15">
                  <c:v>70</c:v>
                </c:pt>
                <c:pt idx="16">
                  <c:v>61.4</c:v>
                </c:pt>
                <c:pt idx="17">
                  <c:v>83</c:v>
                </c:pt>
                <c:pt idx="18">
                  <c:v>123</c:v>
                </c:pt>
                <c:pt idx="19">
                  <c:v>57</c:v>
                </c:pt>
                <c:pt idx="20">
                  <c:v>2</c:v>
                </c:pt>
              </c:numCache>
            </c:numRef>
          </c:yVal>
          <c:smooth val="1"/>
        </c:ser>
        <c:axId val="80159488"/>
        <c:axId val="80161024"/>
      </c:scatterChart>
      <c:valAx>
        <c:axId val="80159488"/>
        <c:scaling>
          <c:orientation val="minMax"/>
          <c:max val="725"/>
          <c:min val="300"/>
        </c:scaling>
        <c:axPos val="b"/>
        <c:numFmt formatCode="General" sourceLinked="1"/>
        <c:tickLblPos val="nextTo"/>
        <c:crossAx val="80161024"/>
        <c:crosses val="autoZero"/>
        <c:crossBetween val="midCat"/>
      </c:valAx>
      <c:valAx>
        <c:axId val="80161024"/>
        <c:scaling>
          <c:orientation val="minMax"/>
          <c:max val="130"/>
          <c:min val="0"/>
        </c:scaling>
        <c:axPos val="l"/>
        <c:majorGridlines/>
        <c:numFmt formatCode="General" sourceLinked="1"/>
        <c:tickLblPos val="nextTo"/>
        <c:crossAx val="801594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155865</xdr:colOff>
      <xdr:row>0</xdr:row>
      <xdr:rowOff>8660</xdr:rowOff>
    </xdr:from>
    <xdr:to>
      <xdr:col>13</xdr:col>
      <xdr:colOff>640773</xdr:colOff>
      <xdr:row>23</xdr:row>
      <xdr:rowOff>8659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0.0137</cdr:x>
      <cdr:y>0.07362</cdr:y>
    </cdr:from>
    <cdr:to>
      <cdr:x>0.31678</cdr:x>
      <cdr:y>0.13279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9272" y="342315"/>
          <a:ext cx="1532659" cy="275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absorbance (x 100)</a:t>
          </a:r>
        </a:p>
      </cdr:txBody>
    </cdr:sp>
  </cdr:relSizeAnchor>
  <cdr:relSizeAnchor xmlns:cdr="http://schemas.openxmlformats.org/drawingml/2006/chartDrawing">
    <cdr:from>
      <cdr:x>0.69692</cdr:x>
      <cdr:y>0.88955</cdr:y>
    </cdr:from>
    <cdr:to>
      <cdr:x>1</cdr:x>
      <cdr:y>0.94872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550227" y="3905250"/>
          <a:ext cx="1532659" cy="2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longueur d'onde (nm)</a:t>
          </a:r>
        </a:p>
      </cdr:txBody>
    </cdr:sp>
  </cdr:relSizeAnchor>
  <cdr:relSizeAnchor xmlns:cdr="http://schemas.openxmlformats.org/drawingml/2006/chartDrawing">
    <cdr:from>
      <cdr:x>0.14384</cdr:x>
      <cdr:y>0.01862</cdr:y>
    </cdr:from>
    <cdr:to>
      <cdr:x>0.87842</cdr:x>
      <cdr:y>0.06518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27363" y="86590"/>
          <a:ext cx="3714750" cy="216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/>
            <a:t>ABSORBANCE EN FONCTION</a:t>
          </a:r>
          <a:r>
            <a:rPr lang="fr-FR" sz="1100" baseline="0"/>
            <a:t> DE LA LONGUEUR D'ONDE</a:t>
          </a:r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="110" zoomScaleNormal="110" workbookViewId="0">
      <selection activeCell="M27" sqref="M27"/>
    </sheetView>
  </sheetViews>
  <sheetFormatPr baseColWidth="10" defaultRowHeight="15"/>
  <cols>
    <col min="1" max="1" width="11.42578125" style="1"/>
    <col min="2" max="7" width="12.7109375" style="1" customWidth="1"/>
    <col min="8" max="16384" width="11.42578125" style="1"/>
  </cols>
  <sheetData>
    <row r="1" spans="2:7">
      <c r="B1" s="2"/>
      <c r="C1" s="4" t="s">
        <v>5</v>
      </c>
      <c r="D1" s="4"/>
      <c r="E1" s="4"/>
      <c r="F1" s="4"/>
      <c r="G1" s="4"/>
    </row>
    <row r="2" spans="2:7" ht="22.5">
      <c r="B2" s="3" t="s">
        <v>4</v>
      </c>
      <c r="C2" s="3" t="s">
        <v>6</v>
      </c>
      <c r="D2" s="3" t="s">
        <v>0</v>
      </c>
      <c r="E2" s="3" t="s">
        <v>1</v>
      </c>
      <c r="F2" s="3" t="s">
        <v>3</v>
      </c>
      <c r="G2" s="3" t="s">
        <v>2</v>
      </c>
    </row>
    <row r="3" spans="2:7">
      <c r="B3" s="2">
        <v>300</v>
      </c>
      <c r="C3" s="2">
        <v>1.1000000000000001</v>
      </c>
      <c r="D3" s="2">
        <v>0</v>
      </c>
      <c r="E3" s="2">
        <v>12</v>
      </c>
      <c r="F3" s="2">
        <v>6</v>
      </c>
      <c r="G3" s="2">
        <f>SUM(C3:E3)</f>
        <v>13.1</v>
      </c>
    </row>
    <row r="4" spans="2:7">
      <c r="B4" s="2">
        <v>325</v>
      </c>
      <c r="C4" s="2">
        <v>3</v>
      </c>
      <c r="D4" s="2">
        <v>0</v>
      </c>
      <c r="E4" s="2">
        <v>23</v>
      </c>
      <c r="F4" s="2">
        <v>9</v>
      </c>
      <c r="G4" s="2">
        <f t="shared" ref="G4:G23" si="0">SUM(C4:E4)</f>
        <v>26</v>
      </c>
    </row>
    <row r="5" spans="2:7">
      <c r="B5" s="2">
        <f>B4+25</f>
        <v>350</v>
      </c>
      <c r="C5" s="2">
        <v>5</v>
      </c>
      <c r="D5" s="2">
        <v>0</v>
      </c>
      <c r="E5" s="2">
        <v>34</v>
      </c>
      <c r="F5" s="2">
        <v>15</v>
      </c>
      <c r="G5" s="2">
        <f>SUM(C5:F5)</f>
        <v>54</v>
      </c>
    </row>
    <row r="6" spans="2:7">
      <c r="B6" s="2">
        <f t="shared" ref="B6:B22" si="1">B5+25</f>
        <v>375</v>
      </c>
      <c r="C6" s="2">
        <v>2.1</v>
      </c>
      <c r="D6" s="2">
        <v>0.5</v>
      </c>
      <c r="E6" s="2">
        <v>42</v>
      </c>
      <c r="F6" s="2">
        <v>12</v>
      </c>
      <c r="G6" s="2">
        <f>SUM(C6:F6)</f>
        <v>56.6</v>
      </c>
    </row>
    <row r="7" spans="2:7">
      <c r="B7" s="2">
        <v>390</v>
      </c>
      <c r="C7" s="2">
        <v>1.9</v>
      </c>
      <c r="D7" s="2">
        <v>1.1000000000000001</v>
      </c>
      <c r="E7" s="2">
        <v>36</v>
      </c>
      <c r="F7" s="2">
        <v>9</v>
      </c>
      <c r="G7" s="2">
        <f t="shared" si="0"/>
        <v>39</v>
      </c>
    </row>
    <row r="8" spans="2:7">
      <c r="B8" s="2">
        <f>B6+25</f>
        <v>400</v>
      </c>
      <c r="C8" s="2">
        <v>1.5</v>
      </c>
      <c r="D8" s="2">
        <v>2.6</v>
      </c>
      <c r="E8" s="2">
        <v>40</v>
      </c>
      <c r="F8" s="2">
        <v>7</v>
      </c>
      <c r="G8" s="2">
        <f>SUM(C8:F8)</f>
        <v>51.1</v>
      </c>
    </row>
    <row r="9" spans="2:7">
      <c r="B9" s="2">
        <f t="shared" si="1"/>
        <v>425</v>
      </c>
      <c r="C9" s="2">
        <v>2.1</v>
      </c>
      <c r="D9" s="2">
        <v>12.7</v>
      </c>
      <c r="E9" s="2">
        <v>57</v>
      </c>
      <c r="F9" s="2">
        <v>4.0999999999999996</v>
      </c>
      <c r="G9" s="2">
        <f>SUM(C9:F9)</f>
        <v>75.899999999999991</v>
      </c>
    </row>
    <row r="10" spans="2:7">
      <c r="B10" s="2">
        <f t="shared" si="1"/>
        <v>450</v>
      </c>
      <c r="C10" s="2">
        <v>4.0999999999999996</v>
      </c>
      <c r="D10" s="2">
        <v>24</v>
      </c>
      <c r="E10" s="2">
        <v>81</v>
      </c>
      <c r="F10" s="2">
        <v>2.2999999999999998</v>
      </c>
      <c r="G10" s="2">
        <f>SUM(C10:F10)</f>
        <v>111.39999999999999</v>
      </c>
    </row>
    <row r="11" spans="2:7">
      <c r="B11" s="2">
        <v>455</v>
      </c>
      <c r="C11" s="2">
        <v>5.0999999999999996</v>
      </c>
      <c r="D11" s="2">
        <v>18.5</v>
      </c>
      <c r="E11" s="2">
        <v>75</v>
      </c>
      <c r="F11" s="2">
        <v>2.2000000000000002</v>
      </c>
      <c r="G11" s="2">
        <f t="shared" si="0"/>
        <v>98.6</v>
      </c>
    </row>
    <row r="12" spans="2:7">
      <c r="B12" s="2">
        <f>B10+25</f>
        <v>475</v>
      </c>
      <c r="C12" s="2">
        <v>8.1</v>
      </c>
      <c r="D12" s="2">
        <v>17.100000000000001</v>
      </c>
      <c r="E12" s="2">
        <v>38</v>
      </c>
      <c r="F12" s="2">
        <v>4.2</v>
      </c>
      <c r="G12" s="2">
        <f>SUM(C12:F12)</f>
        <v>67.400000000000006</v>
      </c>
    </row>
    <row r="13" spans="2:7">
      <c r="B13" s="2">
        <f t="shared" si="1"/>
        <v>500</v>
      </c>
      <c r="C13" s="2">
        <v>15.8</v>
      </c>
      <c r="D13" s="2">
        <v>8.6999999999999993</v>
      </c>
      <c r="E13" s="2">
        <v>14.1</v>
      </c>
      <c r="F13" s="2">
        <v>6.8</v>
      </c>
      <c r="G13" s="2">
        <f>SUM(C13:F13)</f>
        <v>45.4</v>
      </c>
    </row>
    <row r="14" spans="2:7">
      <c r="B14" s="2">
        <f t="shared" si="1"/>
        <v>525</v>
      </c>
      <c r="C14" s="2">
        <v>35.799999999999997</v>
      </c>
      <c r="D14" s="2">
        <v>1.8</v>
      </c>
      <c r="E14" s="2">
        <v>7.6</v>
      </c>
      <c r="F14" s="2">
        <v>14</v>
      </c>
      <c r="G14" s="2">
        <f>SUM(C14:F14)</f>
        <v>59.199999999999996</v>
      </c>
    </row>
    <row r="15" spans="2:7">
      <c r="B15" s="2">
        <v>535</v>
      </c>
      <c r="C15" s="2">
        <v>61.7</v>
      </c>
      <c r="D15" s="2">
        <v>1</v>
      </c>
      <c r="E15" s="2">
        <v>5</v>
      </c>
      <c r="F15" s="2">
        <v>18</v>
      </c>
      <c r="G15" s="2">
        <f t="shared" si="0"/>
        <v>67.7</v>
      </c>
    </row>
    <row r="16" spans="2:7">
      <c r="B16" s="2">
        <f>B14+25</f>
        <v>550</v>
      </c>
      <c r="C16" s="2">
        <v>59</v>
      </c>
      <c r="D16" s="2">
        <v>0</v>
      </c>
      <c r="E16" s="2">
        <v>5.7</v>
      </c>
      <c r="F16" s="2">
        <v>21</v>
      </c>
      <c r="G16" s="2">
        <f t="shared" ref="G16:G22" si="2">SUM(C16:F16)</f>
        <v>85.7</v>
      </c>
    </row>
    <row r="17" spans="2:7">
      <c r="B17" s="2">
        <f t="shared" si="1"/>
        <v>575</v>
      </c>
      <c r="C17" s="2">
        <v>17.2</v>
      </c>
      <c r="D17" s="2">
        <v>0</v>
      </c>
      <c r="E17" s="2">
        <v>7.5</v>
      </c>
      <c r="F17" s="2">
        <v>41</v>
      </c>
      <c r="G17" s="2">
        <f t="shared" si="2"/>
        <v>65.7</v>
      </c>
    </row>
    <row r="18" spans="2:7">
      <c r="B18" s="2">
        <f t="shared" si="1"/>
        <v>600</v>
      </c>
      <c r="C18" s="2">
        <v>2.1</v>
      </c>
      <c r="D18" s="2">
        <v>0</v>
      </c>
      <c r="E18" s="2">
        <v>9.9</v>
      </c>
      <c r="F18" s="2">
        <v>58</v>
      </c>
      <c r="G18" s="2">
        <f t="shared" si="2"/>
        <v>70</v>
      </c>
    </row>
    <row r="19" spans="2:7">
      <c r="B19" s="2">
        <f t="shared" si="1"/>
        <v>625</v>
      </c>
      <c r="C19" s="2">
        <v>0.2</v>
      </c>
      <c r="D19" s="2">
        <v>0</v>
      </c>
      <c r="E19" s="2">
        <v>10.199999999999999</v>
      </c>
      <c r="F19" s="2">
        <v>51</v>
      </c>
      <c r="G19" s="2">
        <f t="shared" si="2"/>
        <v>61.4</v>
      </c>
    </row>
    <row r="20" spans="2:7">
      <c r="B20" s="2">
        <f t="shared" si="1"/>
        <v>650</v>
      </c>
      <c r="C20" s="2">
        <v>0</v>
      </c>
      <c r="D20" s="2">
        <v>0</v>
      </c>
      <c r="E20" s="2">
        <v>27</v>
      </c>
      <c r="F20" s="2">
        <v>56</v>
      </c>
      <c r="G20" s="2">
        <f t="shared" si="2"/>
        <v>83</v>
      </c>
    </row>
    <row r="21" spans="2:7">
      <c r="B21" s="2">
        <f t="shared" si="1"/>
        <v>675</v>
      </c>
      <c r="C21" s="2">
        <v>0</v>
      </c>
      <c r="D21" s="2">
        <v>0</v>
      </c>
      <c r="E21" s="2">
        <v>52</v>
      </c>
      <c r="F21" s="2">
        <v>71</v>
      </c>
      <c r="G21" s="2">
        <f t="shared" si="2"/>
        <v>123</v>
      </c>
    </row>
    <row r="22" spans="2:7">
      <c r="B22" s="2">
        <f t="shared" si="1"/>
        <v>700</v>
      </c>
      <c r="C22" s="2">
        <v>0</v>
      </c>
      <c r="D22" s="2">
        <v>0</v>
      </c>
      <c r="E22" s="2">
        <v>32</v>
      </c>
      <c r="F22" s="2">
        <v>25</v>
      </c>
      <c r="G22" s="2">
        <f t="shared" si="2"/>
        <v>57</v>
      </c>
    </row>
    <row r="23" spans="2:7">
      <c r="B23" s="2">
        <v>725</v>
      </c>
      <c r="C23" s="2">
        <v>0</v>
      </c>
      <c r="D23" s="2">
        <v>0</v>
      </c>
      <c r="E23" s="2">
        <v>2</v>
      </c>
      <c r="F23" s="2">
        <v>1</v>
      </c>
      <c r="G23" s="2">
        <f t="shared" si="0"/>
        <v>2</v>
      </c>
    </row>
  </sheetData>
  <mergeCells count="1">
    <mergeCell ref="C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</cp:lastModifiedBy>
  <dcterms:created xsi:type="dcterms:W3CDTF">2010-07-03T13:41:50Z</dcterms:created>
  <dcterms:modified xsi:type="dcterms:W3CDTF">2010-08-31T12:14:28Z</dcterms:modified>
</cp:coreProperties>
</file>