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halie/Desktop/logicielcompetences lycee/"/>
    </mc:Choice>
  </mc:AlternateContent>
  <xr:revisionPtr revIDLastSave="0" documentId="13_ncr:1_{FD9A9260-DD45-C743-AAC4-64B22FD2FC97}" xr6:coauthVersionLast="45" xr6:coauthVersionMax="45" xr10:uidLastSave="{00000000-0000-0000-0000-000000000000}"/>
  <bookViews>
    <workbookView xWindow="1160" yWindow="460" windowWidth="39700" windowHeight="21060" tabRatio="994" activeTab="2" xr2:uid="{00000000-000D-0000-FFFF-FFFF00000000}"/>
  </bookViews>
  <sheets>
    <sheet name="Programmation" sheetId="51" r:id="rId1"/>
    <sheet name="CLASSE" sheetId="48" r:id="rId2"/>
    <sheet name="ELEVE (1)" sheetId="49" r:id="rId3"/>
    <sheet name="ELEVE (2)" sheetId="54" r:id="rId4"/>
    <sheet name="ELEVE (3)" sheetId="55" r:id="rId5"/>
    <sheet name="ELEVE (4)" sheetId="56" r:id="rId6"/>
    <sheet name="ELEVE (5)" sheetId="57" r:id="rId7"/>
    <sheet name="ELEVE (6)" sheetId="58" r:id="rId8"/>
    <sheet name="ELEVE (7)" sheetId="59" r:id="rId9"/>
    <sheet name="ELEVE (8)" sheetId="60" r:id="rId10"/>
    <sheet name="ELEVE (9)" sheetId="61" r:id="rId11"/>
    <sheet name="ELEVE (10)" sheetId="62" r:id="rId12"/>
    <sheet name="ELEVE (11)" sheetId="63" r:id="rId13"/>
    <sheet name="ELEVE (12)" sheetId="64" r:id="rId14"/>
    <sheet name="ELEVE (13)" sheetId="65" r:id="rId15"/>
    <sheet name="ELEVE (14)" sheetId="66" r:id="rId16"/>
    <sheet name="ELEVE (15)" sheetId="67" r:id="rId17"/>
    <sheet name="ELEVE (16)" sheetId="68" r:id="rId18"/>
    <sheet name="ELEVE (17)" sheetId="69" r:id="rId19"/>
    <sheet name="ELEVE (18)" sheetId="70" r:id="rId20"/>
    <sheet name="ELEVE (19)" sheetId="71" r:id="rId21"/>
    <sheet name="ELEVE (20)" sheetId="72" r:id="rId22"/>
    <sheet name="ELEVE (21)" sheetId="73" r:id="rId23"/>
    <sheet name="ELEVE (22)" sheetId="74" r:id="rId24"/>
  </sheets>
  <definedNames>
    <definedName name="_xlnm.Print_Area" localSheetId="2">'ELEVE (1)'!$A$1:$C$48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34" i="48" l="1"/>
  <c r="W34" i="48"/>
  <c r="X34" i="48"/>
  <c r="Y34" i="48"/>
  <c r="Z34" i="48"/>
  <c r="AA34" i="48"/>
  <c r="AB34" i="48"/>
  <c r="AC34" i="48"/>
  <c r="AD34" i="48"/>
  <c r="AE34" i="48"/>
  <c r="AF34" i="48"/>
  <c r="AG34" i="48"/>
  <c r="AH34" i="48"/>
  <c r="AI34" i="48"/>
  <c r="AJ34" i="48"/>
  <c r="AK34" i="48"/>
  <c r="AL34" i="48"/>
  <c r="AM34" i="48"/>
  <c r="AN34" i="48"/>
  <c r="AO34" i="48"/>
  <c r="AP34" i="48"/>
  <c r="O34" i="48"/>
  <c r="P34" i="48"/>
  <c r="Q34" i="48"/>
  <c r="R34" i="48"/>
  <c r="S34" i="48"/>
  <c r="T34" i="48"/>
  <c r="U34" i="48"/>
  <c r="V34" i="48"/>
  <c r="H34" i="48"/>
  <c r="I34" i="48"/>
  <c r="J34" i="48"/>
  <c r="K34" i="48"/>
  <c r="L34" i="48"/>
  <c r="M34" i="48"/>
  <c r="N34" i="48"/>
  <c r="AM33" i="48"/>
  <c r="AN33" i="48"/>
  <c r="AO33" i="48"/>
  <c r="AP33" i="48"/>
  <c r="AQ33" i="48"/>
  <c r="AL33" i="48"/>
  <c r="AA33" i="48"/>
  <c r="AB33" i="48"/>
  <c r="AC33" i="48"/>
  <c r="AD33" i="48"/>
  <c r="AE33" i="48"/>
  <c r="AF33" i="48"/>
  <c r="AG33" i="48"/>
  <c r="AH33" i="48"/>
  <c r="AI33" i="48"/>
  <c r="AJ33" i="48"/>
  <c r="AK33" i="48"/>
  <c r="L33" i="48"/>
  <c r="M33" i="48"/>
  <c r="N33" i="48"/>
  <c r="O33" i="48"/>
  <c r="P33" i="48"/>
  <c r="Q33" i="48"/>
  <c r="R33" i="48"/>
  <c r="S33" i="48"/>
  <c r="T33" i="48"/>
  <c r="U33" i="48"/>
  <c r="V33" i="48"/>
  <c r="W33" i="48"/>
  <c r="X33" i="48"/>
  <c r="Y33" i="48"/>
  <c r="Z33" i="48"/>
  <c r="H33" i="48"/>
  <c r="I33" i="48"/>
  <c r="J33" i="48"/>
  <c r="K33" i="48"/>
  <c r="F33" i="48"/>
  <c r="G33" i="48"/>
  <c r="W32" i="48"/>
  <c r="X32" i="48"/>
  <c r="Y32" i="48"/>
  <c r="Z32" i="48"/>
  <c r="AA32" i="48"/>
  <c r="AB32" i="48"/>
  <c r="AC32" i="48"/>
  <c r="AD32" i="48"/>
  <c r="AE32" i="48"/>
  <c r="AF32" i="48"/>
  <c r="AG32" i="48"/>
  <c r="AH32" i="48"/>
  <c r="AI32" i="48"/>
  <c r="AJ32" i="48"/>
  <c r="AK32" i="48"/>
  <c r="AL32" i="48"/>
  <c r="Q32" i="48"/>
  <c r="R32" i="48"/>
  <c r="S32" i="48"/>
  <c r="T32" i="48"/>
  <c r="U32" i="48"/>
  <c r="V32" i="48"/>
  <c r="I32" i="48"/>
  <c r="J32" i="48"/>
  <c r="K32" i="48"/>
  <c r="L32" i="48"/>
  <c r="M32" i="48"/>
  <c r="N32" i="48"/>
  <c r="O32" i="48"/>
  <c r="P32" i="48"/>
  <c r="F32" i="48"/>
  <c r="G32" i="48"/>
  <c r="H32" i="48"/>
  <c r="D32" i="48"/>
  <c r="E32" i="48"/>
  <c r="AP31" i="48"/>
  <c r="AQ31" i="48"/>
  <c r="AN31" i="48"/>
  <c r="AO31" i="48"/>
  <c r="V31" i="48"/>
  <c r="W31" i="48"/>
  <c r="X31" i="48"/>
  <c r="Y31" i="48"/>
  <c r="Z31" i="48"/>
  <c r="AA31" i="48"/>
  <c r="AB31" i="48"/>
  <c r="AC31" i="48"/>
  <c r="AD31" i="48"/>
  <c r="AE31" i="48"/>
  <c r="AF31" i="48"/>
  <c r="AG31" i="48"/>
  <c r="AH31" i="48"/>
  <c r="AI31" i="48"/>
  <c r="AJ31" i="48"/>
  <c r="AK31" i="48"/>
  <c r="AL31" i="48"/>
  <c r="AM31" i="48"/>
  <c r="N31" i="48"/>
  <c r="O31" i="48"/>
  <c r="P31" i="48"/>
  <c r="Q31" i="48"/>
  <c r="R31" i="48"/>
  <c r="S31" i="48"/>
  <c r="T31" i="48"/>
  <c r="U31" i="48"/>
  <c r="E31" i="48"/>
  <c r="F31" i="48"/>
  <c r="G31" i="48"/>
  <c r="H31" i="48"/>
  <c r="I31" i="48"/>
  <c r="J31" i="48"/>
  <c r="K31" i="48"/>
  <c r="L31" i="48"/>
  <c r="M31" i="48"/>
  <c r="AQ30" i="48"/>
  <c r="AI30" i="48"/>
  <c r="AJ30" i="48"/>
  <c r="AK30" i="48"/>
  <c r="AL30" i="48"/>
  <c r="AM30" i="48"/>
  <c r="AN30" i="48"/>
  <c r="AO30" i="48"/>
  <c r="AP30" i="48"/>
  <c r="Q30" i="48"/>
  <c r="R30" i="48"/>
  <c r="S30" i="48"/>
  <c r="T30" i="48"/>
  <c r="U30" i="48"/>
  <c r="V30" i="48"/>
  <c r="W30" i="48"/>
  <c r="X30" i="48"/>
  <c r="Y30" i="48"/>
  <c r="Z30" i="48"/>
  <c r="AA30" i="48"/>
  <c r="AB30" i="48"/>
  <c r="AC30" i="48"/>
  <c r="AD30" i="48"/>
  <c r="AE30" i="48"/>
  <c r="AF30" i="48"/>
  <c r="AG30" i="48"/>
  <c r="AH30" i="48"/>
  <c r="F30" i="48"/>
  <c r="G30" i="48"/>
  <c r="H30" i="48"/>
  <c r="I30" i="48"/>
  <c r="J30" i="48"/>
  <c r="K30" i="48"/>
  <c r="L30" i="48"/>
  <c r="M30" i="48"/>
  <c r="N30" i="48"/>
  <c r="O30" i="48"/>
  <c r="P30" i="48"/>
  <c r="D34" i="48"/>
  <c r="E34" i="48"/>
  <c r="F34" i="48"/>
  <c r="G34" i="48"/>
  <c r="D33" i="48"/>
  <c r="E33" i="48"/>
  <c r="D31" i="48"/>
  <c r="D30" i="48"/>
  <c r="E30" i="48"/>
  <c r="C34" i="48"/>
  <c r="C33" i="48"/>
  <c r="C32" i="48"/>
  <c r="C31" i="48"/>
  <c r="C30" i="48"/>
  <c r="C46" i="74" l="1"/>
  <c r="C45" i="74"/>
  <c r="C44" i="74"/>
  <c r="C43" i="74"/>
  <c r="C42" i="74"/>
  <c r="C41" i="74"/>
  <c r="C40" i="74"/>
  <c r="C39" i="74"/>
  <c r="C38" i="74"/>
  <c r="C37" i="74"/>
  <c r="C36" i="74"/>
  <c r="C35" i="74"/>
  <c r="C34" i="74"/>
  <c r="C33" i="74"/>
  <c r="C32" i="74"/>
  <c r="C31" i="74"/>
  <c r="C30" i="74"/>
  <c r="C29" i="74"/>
  <c r="C28" i="74"/>
  <c r="C27" i="74"/>
  <c r="C26" i="74"/>
  <c r="C25" i="74"/>
  <c r="C24" i="74"/>
  <c r="C23" i="74"/>
  <c r="C22" i="74"/>
  <c r="C21" i="74"/>
  <c r="C20" i="74"/>
  <c r="C19" i="74"/>
  <c r="C18" i="74"/>
  <c r="C17" i="74"/>
  <c r="C16" i="74"/>
  <c r="C15" i="74"/>
  <c r="C14" i="74"/>
  <c r="C13" i="74"/>
  <c r="C12" i="74"/>
  <c r="C11" i="74"/>
  <c r="C10" i="74"/>
  <c r="C9" i="74"/>
  <c r="C8" i="74"/>
  <c r="C7" i="74"/>
  <c r="C6" i="74"/>
  <c r="A2" i="74"/>
  <c r="C46" i="72"/>
  <c r="C45" i="72"/>
  <c r="C44" i="72"/>
  <c r="C43" i="72"/>
  <c r="C42" i="72"/>
  <c r="C41" i="72"/>
  <c r="C40" i="72"/>
  <c r="C39" i="72"/>
  <c r="C38" i="72"/>
  <c r="C37" i="72"/>
  <c r="C36" i="72"/>
  <c r="C35" i="72"/>
  <c r="C34" i="72"/>
  <c r="C33" i="72"/>
  <c r="C32" i="72"/>
  <c r="C31" i="72"/>
  <c r="C30" i="72"/>
  <c r="C29" i="72"/>
  <c r="C28" i="72"/>
  <c r="C27" i="72"/>
  <c r="C26" i="72"/>
  <c r="C25" i="72"/>
  <c r="C24" i="72"/>
  <c r="C23" i="72"/>
  <c r="C22" i="72"/>
  <c r="C21" i="72"/>
  <c r="C20" i="72"/>
  <c r="C19" i="72"/>
  <c r="C18" i="72"/>
  <c r="C17" i="72"/>
  <c r="C16" i="72"/>
  <c r="C15" i="72"/>
  <c r="C14" i="72"/>
  <c r="C13" i="72"/>
  <c r="C12" i="72"/>
  <c r="C11" i="72"/>
  <c r="C10" i="72"/>
  <c r="C9" i="72"/>
  <c r="C8" i="72"/>
  <c r="C7" i="72"/>
  <c r="C6" i="72"/>
  <c r="A2" i="72"/>
  <c r="C46" i="73"/>
  <c r="C45" i="73"/>
  <c r="C44" i="73"/>
  <c r="C43" i="73"/>
  <c r="C42" i="73"/>
  <c r="C41" i="73"/>
  <c r="C40" i="73"/>
  <c r="C39" i="73"/>
  <c r="C38" i="73"/>
  <c r="C37" i="73"/>
  <c r="C36" i="73"/>
  <c r="C35" i="73"/>
  <c r="C34" i="73"/>
  <c r="C33" i="73"/>
  <c r="C32" i="73"/>
  <c r="C31" i="73"/>
  <c r="C30" i="73"/>
  <c r="C29" i="73"/>
  <c r="C28" i="73"/>
  <c r="C27" i="73"/>
  <c r="C26" i="73"/>
  <c r="C25" i="73"/>
  <c r="C24" i="73"/>
  <c r="C23" i="73"/>
  <c r="C22" i="73"/>
  <c r="C21" i="73"/>
  <c r="C20" i="73"/>
  <c r="C19" i="73"/>
  <c r="C18" i="73"/>
  <c r="C17" i="73"/>
  <c r="C16" i="73"/>
  <c r="C15" i="73"/>
  <c r="C14" i="73"/>
  <c r="C13" i="73"/>
  <c r="C12" i="73"/>
  <c r="C11" i="73"/>
  <c r="C10" i="73"/>
  <c r="C9" i="73"/>
  <c r="C8" i="73"/>
  <c r="C7" i="73"/>
  <c r="C6" i="73"/>
  <c r="A2" i="73"/>
  <c r="C46" i="71"/>
  <c r="C45" i="71"/>
  <c r="C44" i="71"/>
  <c r="C43" i="71"/>
  <c r="C42" i="71"/>
  <c r="C41" i="71"/>
  <c r="C40" i="71"/>
  <c r="C39" i="71"/>
  <c r="C38" i="71"/>
  <c r="C37" i="71"/>
  <c r="C36" i="71"/>
  <c r="C35" i="71"/>
  <c r="C34" i="71"/>
  <c r="C33" i="71"/>
  <c r="C32" i="71"/>
  <c r="C31" i="71"/>
  <c r="C30" i="71"/>
  <c r="C29" i="71"/>
  <c r="C28" i="71"/>
  <c r="C27" i="71"/>
  <c r="C26" i="71"/>
  <c r="C25" i="71"/>
  <c r="C24" i="71"/>
  <c r="C23" i="71"/>
  <c r="C22" i="71"/>
  <c r="C21" i="71"/>
  <c r="C20" i="71"/>
  <c r="C19" i="71"/>
  <c r="C18" i="71"/>
  <c r="C17" i="71"/>
  <c r="C16" i="71"/>
  <c r="C15" i="71"/>
  <c r="C14" i="71"/>
  <c r="C13" i="71"/>
  <c r="C12" i="71"/>
  <c r="C11" i="71"/>
  <c r="C10" i="71"/>
  <c r="C9" i="71"/>
  <c r="C8" i="71"/>
  <c r="C7" i="71"/>
  <c r="C6" i="71"/>
  <c r="A2" i="71"/>
  <c r="C46" i="70"/>
  <c r="C45" i="70"/>
  <c r="C44" i="70"/>
  <c r="C43" i="70"/>
  <c r="C42" i="70"/>
  <c r="C41" i="70"/>
  <c r="C40" i="70"/>
  <c r="C39" i="70"/>
  <c r="C38" i="70"/>
  <c r="C37" i="70"/>
  <c r="C36" i="70"/>
  <c r="C35" i="70"/>
  <c r="C34" i="70"/>
  <c r="C33" i="70"/>
  <c r="C32" i="70"/>
  <c r="C31" i="70"/>
  <c r="C30" i="70"/>
  <c r="C29" i="70"/>
  <c r="C28" i="70"/>
  <c r="C27" i="70"/>
  <c r="C26" i="70"/>
  <c r="C25" i="70"/>
  <c r="C24" i="70"/>
  <c r="C23" i="70"/>
  <c r="C22" i="70"/>
  <c r="C21" i="70"/>
  <c r="C20" i="70"/>
  <c r="C19" i="70"/>
  <c r="C18" i="70"/>
  <c r="C17" i="70"/>
  <c r="C16" i="70"/>
  <c r="C15" i="70"/>
  <c r="C14" i="70"/>
  <c r="C13" i="70"/>
  <c r="C12" i="70"/>
  <c r="C11" i="70"/>
  <c r="C10" i="70"/>
  <c r="C9" i="70"/>
  <c r="C8" i="70"/>
  <c r="C7" i="70"/>
  <c r="C6" i="70"/>
  <c r="A2" i="70"/>
  <c r="C46" i="69"/>
  <c r="C45" i="69"/>
  <c r="C44" i="69"/>
  <c r="C43" i="69"/>
  <c r="C42" i="69"/>
  <c r="C41" i="69"/>
  <c r="C40" i="69"/>
  <c r="C39" i="69"/>
  <c r="C38" i="69"/>
  <c r="C37" i="69"/>
  <c r="C36" i="69"/>
  <c r="C35" i="69"/>
  <c r="C34" i="69"/>
  <c r="C33" i="69"/>
  <c r="C32" i="69"/>
  <c r="C31" i="69"/>
  <c r="C30" i="69"/>
  <c r="C29" i="69"/>
  <c r="C28" i="69"/>
  <c r="C27" i="69"/>
  <c r="C26" i="69"/>
  <c r="C25" i="69"/>
  <c r="C24" i="69"/>
  <c r="C23" i="69"/>
  <c r="C22" i="69"/>
  <c r="C21" i="69"/>
  <c r="C20" i="69"/>
  <c r="C19" i="69"/>
  <c r="C18" i="69"/>
  <c r="C17" i="69"/>
  <c r="C16" i="69"/>
  <c r="C15" i="69"/>
  <c r="C14" i="69"/>
  <c r="C13" i="69"/>
  <c r="C12" i="69"/>
  <c r="C11" i="69"/>
  <c r="C10" i="69"/>
  <c r="C9" i="69"/>
  <c r="C8" i="69"/>
  <c r="C7" i="69"/>
  <c r="C6" i="69"/>
  <c r="A2" i="69"/>
  <c r="C46" i="68"/>
  <c r="C45" i="68"/>
  <c r="C44" i="68"/>
  <c r="C43" i="68"/>
  <c r="C42" i="68"/>
  <c r="C41" i="68"/>
  <c r="C40" i="68"/>
  <c r="C39" i="68"/>
  <c r="C38" i="68"/>
  <c r="C37" i="68"/>
  <c r="C36" i="68"/>
  <c r="C35" i="68"/>
  <c r="C34" i="68"/>
  <c r="C33" i="68"/>
  <c r="C32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C9" i="68"/>
  <c r="C8" i="68"/>
  <c r="C7" i="68"/>
  <c r="C6" i="68"/>
  <c r="A2" i="68"/>
  <c r="C46" i="67"/>
  <c r="C45" i="67"/>
  <c r="C44" i="67"/>
  <c r="C43" i="67"/>
  <c r="C42" i="67"/>
  <c r="C41" i="67"/>
  <c r="C40" i="67"/>
  <c r="C39" i="67"/>
  <c r="C38" i="67"/>
  <c r="C37" i="67"/>
  <c r="C36" i="67"/>
  <c r="C35" i="67"/>
  <c r="C34" i="67"/>
  <c r="C33" i="67"/>
  <c r="C32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C9" i="67"/>
  <c r="C8" i="67"/>
  <c r="C7" i="67"/>
  <c r="C6" i="67"/>
  <c r="A2" i="67"/>
  <c r="C46" i="66"/>
  <c r="C45" i="66"/>
  <c r="C44" i="66"/>
  <c r="C43" i="66"/>
  <c r="C42" i="66"/>
  <c r="C41" i="66"/>
  <c r="C40" i="66"/>
  <c r="C39" i="66"/>
  <c r="C38" i="66"/>
  <c r="C37" i="66"/>
  <c r="C36" i="66"/>
  <c r="C35" i="66"/>
  <c r="C34" i="66"/>
  <c r="C33" i="66"/>
  <c r="C32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C9" i="66"/>
  <c r="C8" i="66"/>
  <c r="C7" i="66"/>
  <c r="C6" i="66"/>
  <c r="A2" i="66"/>
  <c r="C46" i="65"/>
  <c r="C45" i="65"/>
  <c r="C44" i="65"/>
  <c r="C43" i="65"/>
  <c r="C42" i="65"/>
  <c r="C41" i="65"/>
  <c r="C40" i="65"/>
  <c r="C39" i="65"/>
  <c r="C38" i="65"/>
  <c r="C37" i="65"/>
  <c r="C36" i="65"/>
  <c r="C35" i="65"/>
  <c r="C34" i="65"/>
  <c r="C33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7" i="65"/>
  <c r="C6" i="65"/>
  <c r="A2" i="65"/>
  <c r="C46" i="64"/>
  <c r="C45" i="64"/>
  <c r="C44" i="64"/>
  <c r="C43" i="64"/>
  <c r="C42" i="64"/>
  <c r="C41" i="64"/>
  <c r="C40" i="64"/>
  <c r="C39" i="64"/>
  <c r="C38" i="64"/>
  <c r="C37" i="64"/>
  <c r="C36" i="64"/>
  <c r="C35" i="64"/>
  <c r="C34" i="64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A2" i="64"/>
  <c r="C46" i="63"/>
  <c r="C45" i="63"/>
  <c r="C44" i="63"/>
  <c r="C43" i="63"/>
  <c r="C42" i="63"/>
  <c r="C41" i="63"/>
  <c r="C40" i="63"/>
  <c r="C39" i="63"/>
  <c r="C38" i="63"/>
  <c r="C37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A2" i="63"/>
  <c r="C46" i="62"/>
  <c r="C45" i="62"/>
  <c r="C44" i="62"/>
  <c r="C43" i="62"/>
  <c r="C42" i="62"/>
  <c r="C41" i="62"/>
  <c r="C40" i="62"/>
  <c r="C39" i="62"/>
  <c r="C38" i="62"/>
  <c r="C37" i="62"/>
  <c r="C36" i="62"/>
  <c r="C35" i="62"/>
  <c r="C34" i="62"/>
  <c r="C33" i="62"/>
  <c r="C32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11" i="62"/>
  <c r="C10" i="62"/>
  <c r="C9" i="62"/>
  <c r="C8" i="62"/>
  <c r="C7" i="62"/>
  <c r="C6" i="62"/>
  <c r="A2" i="62"/>
  <c r="C46" i="61"/>
  <c r="C45" i="61"/>
  <c r="C44" i="61"/>
  <c r="C43" i="61"/>
  <c r="C42" i="61"/>
  <c r="C41" i="61"/>
  <c r="C40" i="61"/>
  <c r="C39" i="61"/>
  <c r="C38" i="61"/>
  <c r="C37" i="61"/>
  <c r="C36" i="61"/>
  <c r="C35" i="61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C9" i="61"/>
  <c r="C8" i="61"/>
  <c r="C7" i="61"/>
  <c r="C6" i="61"/>
  <c r="A2" i="61"/>
  <c r="C46" i="60"/>
  <c r="C45" i="60"/>
  <c r="C44" i="60"/>
  <c r="C43" i="60"/>
  <c r="C42" i="60"/>
  <c r="C41" i="60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7" i="60"/>
  <c r="C6" i="60"/>
  <c r="A2" i="60"/>
  <c r="C46" i="59"/>
  <c r="C45" i="59"/>
  <c r="C44" i="59"/>
  <c r="C43" i="59"/>
  <c r="C42" i="59"/>
  <c r="C41" i="59"/>
  <c r="C40" i="59"/>
  <c r="C39" i="59"/>
  <c r="C38" i="59"/>
  <c r="C37" i="59"/>
  <c r="C36" i="59"/>
  <c r="C35" i="59"/>
  <c r="C34" i="59"/>
  <c r="C33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C9" i="59"/>
  <c r="C8" i="59"/>
  <c r="C7" i="59"/>
  <c r="C6" i="59"/>
  <c r="A2" i="59"/>
  <c r="C46" i="58"/>
  <c r="C45" i="58"/>
  <c r="C44" i="58"/>
  <c r="C43" i="58"/>
  <c r="C42" i="58"/>
  <c r="C41" i="58"/>
  <c r="C40" i="58"/>
  <c r="C39" i="58"/>
  <c r="C38" i="58"/>
  <c r="C37" i="58"/>
  <c r="C36" i="58"/>
  <c r="C35" i="58"/>
  <c r="C34" i="58"/>
  <c r="C33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A2" i="58"/>
  <c r="C46" i="57"/>
  <c r="C45" i="57"/>
  <c r="C44" i="57"/>
  <c r="C43" i="57"/>
  <c r="C42" i="57"/>
  <c r="C41" i="57"/>
  <c r="C40" i="57"/>
  <c r="C39" i="57"/>
  <c r="C38" i="57"/>
  <c r="C37" i="57"/>
  <c r="C36" i="57"/>
  <c r="C35" i="57"/>
  <c r="C34" i="57"/>
  <c r="C33" i="57"/>
  <c r="C32" i="57"/>
  <c r="C31" i="57"/>
  <c r="C30" i="57"/>
  <c r="C29" i="57"/>
  <c r="C28" i="57"/>
  <c r="C27" i="57"/>
  <c r="C26" i="57"/>
  <c r="C25" i="57"/>
  <c r="C24" i="57"/>
  <c r="C23" i="57"/>
  <c r="C22" i="57"/>
  <c r="C21" i="57"/>
  <c r="C20" i="57"/>
  <c r="C19" i="57"/>
  <c r="C18" i="57"/>
  <c r="C17" i="57"/>
  <c r="C16" i="57"/>
  <c r="C15" i="57"/>
  <c r="C14" i="57"/>
  <c r="C13" i="57"/>
  <c r="C12" i="57"/>
  <c r="C11" i="57"/>
  <c r="C10" i="57"/>
  <c r="C9" i="57"/>
  <c r="C8" i="57"/>
  <c r="C7" i="57"/>
  <c r="C6" i="57"/>
  <c r="A2" i="57"/>
  <c r="C46" i="56"/>
  <c r="C45" i="56"/>
  <c r="C44" i="56"/>
  <c r="C43" i="56"/>
  <c r="C42" i="56"/>
  <c r="C41" i="56"/>
  <c r="C40" i="56"/>
  <c r="C39" i="56"/>
  <c r="C38" i="56"/>
  <c r="C37" i="56"/>
  <c r="C36" i="56"/>
  <c r="C35" i="56"/>
  <c r="C34" i="56"/>
  <c r="C33" i="56"/>
  <c r="C32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C9" i="56"/>
  <c r="C8" i="56"/>
  <c r="C7" i="56"/>
  <c r="C6" i="56"/>
  <c r="A2" i="56"/>
  <c r="C46" i="55"/>
  <c r="C45" i="55"/>
  <c r="C44" i="55"/>
  <c r="C43" i="55"/>
  <c r="C42" i="55"/>
  <c r="C41" i="55"/>
  <c r="C40" i="55"/>
  <c r="C39" i="55"/>
  <c r="C38" i="55"/>
  <c r="C37" i="55"/>
  <c r="C36" i="55"/>
  <c r="C35" i="55"/>
  <c r="C34" i="55"/>
  <c r="C33" i="55"/>
  <c r="C32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C9" i="55"/>
  <c r="C8" i="55"/>
  <c r="C7" i="55"/>
  <c r="C6" i="55"/>
  <c r="A2" i="55"/>
  <c r="C46" i="54"/>
  <c r="C45" i="54"/>
  <c r="C44" i="54"/>
  <c r="C43" i="54"/>
  <c r="C42" i="54"/>
  <c r="C41" i="54"/>
  <c r="C40" i="54"/>
  <c r="C39" i="54"/>
  <c r="C38" i="54"/>
  <c r="C37" i="54"/>
  <c r="C36" i="54"/>
  <c r="C35" i="54"/>
  <c r="C34" i="54"/>
  <c r="C33" i="54"/>
  <c r="C32" i="54"/>
  <c r="C31" i="54"/>
  <c r="C30" i="54"/>
  <c r="C29" i="54"/>
  <c r="C28" i="54"/>
  <c r="C27" i="54"/>
  <c r="C26" i="54"/>
  <c r="C25" i="54"/>
  <c r="C24" i="54"/>
  <c r="C23" i="54"/>
  <c r="C22" i="54"/>
  <c r="C21" i="54"/>
  <c r="C20" i="54"/>
  <c r="C19" i="54"/>
  <c r="C18" i="54"/>
  <c r="C17" i="54"/>
  <c r="C16" i="54"/>
  <c r="C15" i="54"/>
  <c r="C14" i="54"/>
  <c r="C13" i="54"/>
  <c r="C12" i="54"/>
  <c r="C11" i="54"/>
  <c r="C10" i="54"/>
  <c r="C9" i="54"/>
  <c r="C8" i="54"/>
  <c r="C7" i="54"/>
  <c r="C6" i="54"/>
  <c r="A2" i="54"/>
  <c r="A3" i="74"/>
  <c r="A3" i="73"/>
  <c r="A3" i="72"/>
  <c r="A3" i="71"/>
  <c r="A3" i="70"/>
  <c r="A3" i="69"/>
  <c r="A3" i="68"/>
  <c r="A3" i="67"/>
  <c r="A3" i="66"/>
  <c r="A3" i="65"/>
  <c r="A3" i="64"/>
  <c r="A3" i="63"/>
  <c r="A3" i="62"/>
  <c r="A3" i="61"/>
  <c r="A3" i="60"/>
  <c r="A3" i="59"/>
  <c r="A3" i="58"/>
  <c r="A3" i="57"/>
  <c r="A3" i="56"/>
  <c r="A3" i="55"/>
  <c r="A3" i="54"/>
  <c r="C6" i="49" l="1"/>
  <c r="C10" i="49"/>
  <c r="C46" i="49"/>
  <c r="C45" i="49"/>
  <c r="C44" i="49"/>
  <c r="C43" i="49"/>
  <c r="C42" i="49"/>
  <c r="C41" i="49"/>
  <c r="C40" i="49"/>
  <c r="C39" i="49"/>
  <c r="C38" i="49"/>
  <c r="C37" i="49"/>
  <c r="C36" i="49"/>
  <c r="C35" i="49"/>
  <c r="C34" i="49"/>
  <c r="C33" i="49"/>
  <c r="C32" i="49"/>
  <c r="C31" i="49"/>
  <c r="C30" i="49"/>
  <c r="C29" i="49"/>
  <c r="C28" i="49"/>
  <c r="C27" i="49"/>
  <c r="C26" i="49"/>
  <c r="C25" i="49"/>
  <c r="C24" i="49"/>
  <c r="C23" i="49"/>
  <c r="C22" i="49"/>
  <c r="C21" i="49"/>
  <c r="C20" i="49"/>
  <c r="C19" i="49"/>
  <c r="C18" i="49"/>
  <c r="C17" i="49"/>
  <c r="C16" i="49"/>
  <c r="C15" i="49"/>
  <c r="C14" i="49"/>
  <c r="C13" i="49"/>
  <c r="C12" i="49"/>
  <c r="C11" i="49"/>
  <c r="C9" i="49"/>
  <c r="C8" i="49"/>
  <c r="C7" i="49"/>
  <c r="AN32" i="48" l="1"/>
  <c r="AP32" i="48" s="1"/>
  <c r="AM32" i="48"/>
  <c r="AO32" i="48" s="1"/>
  <c r="AQ32" i="48" s="1"/>
  <c r="F44" i="51"/>
  <c r="G44" i="51"/>
  <c r="H44" i="51"/>
  <c r="I44" i="51"/>
  <c r="J44" i="51"/>
  <c r="K44" i="51"/>
  <c r="L44" i="51"/>
  <c r="M44" i="51"/>
  <c r="N44" i="51"/>
  <c r="O44" i="51"/>
  <c r="P44" i="51"/>
  <c r="Q44" i="51"/>
  <c r="R44" i="51"/>
  <c r="S44" i="51"/>
  <c r="T44" i="51"/>
  <c r="U44" i="51"/>
  <c r="V44" i="51"/>
  <c r="W44" i="51"/>
  <c r="X44" i="51"/>
  <c r="Y44" i="51"/>
  <c r="Z44" i="51"/>
  <c r="AA44" i="51"/>
  <c r="AB44" i="51"/>
  <c r="AC44" i="51"/>
  <c r="AD44" i="51"/>
  <c r="AE44" i="51"/>
  <c r="AF44" i="51"/>
  <c r="AG44" i="51"/>
  <c r="AH44" i="51"/>
  <c r="AI44" i="51"/>
  <c r="AJ44" i="51"/>
  <c r="AK44" i="51"/>
  <c r="AL44" i="51"/>
  <c r="AM44" i="51"/>
  <c r="AN44" i="51"/>
  <c r="AO44" i="51"/>
  <c r="AP44" i="51"/>
  <c r="AQ44" i="51"/>
  <c r="AR44" i="51"/>
  <c r="AS44" i="51"/>
  <c r="E44" i="51"/>
  <c r="A3" i="49" l="1"/>
  <c r="A2" i="49"/>
</calcChain>
</file>

<file path=xl/sharedStrings.xml><?xml version="1.0" encoding="utf-8"?>
<sst xmlns="http://schemas.openxmlformats.org/spreadsheetml/2006/main" count="2206" uniqueCount="97">
  <si>
    <t xml:space="preserve">Préparation microscopique </t>
  </si>
  <si>
    <t xml:space="preserve">Schéma </t>
  </si>
  <si>
    <t xml:space="preserve">Graphique </t>
  </si>
  <si>
    <t xml:space="preserve">Tableau </t>
  </si>
  <si>
    <t>RASTOP coloration groupes d'atomes</t>
  </si>
  <si>
    <t>ANAGENE comparaison séquences</t>
  </si>
  <si>
    <t>ANAGENE % de différence</t>
  </si>
  <si>
    <t>UTILISER UN LOGICIEL D'ANALYSE DE DONNEES</t>
  </si>
  <si>
    <t>RASTOP structure molécule</t>
  </si>
  <si>
    <t>TABLEUR création graphique</t>
  </si>
  <si>
    <t>OBSERVER</t>
  </si>
  <si>
    <t>Loupe bino</t>
  </si>
  <si>
    <t>Microscope optique</t>
  </si>
  <si>
    <t>COMMUNIQUER</t>
  </si>
  <si>
    <t>Image numérique</t>
  </si>
  <si>
    <t>-</t>
  </si>
  <si>
    <t>Microscope polarisant</t>
  </si>
  <si>
    <t>MESURER</t>
  </si>
  <si>
    <t>EXAO</t>
  </si>
  <si>
    <t>Dissection</t>
  </si>
  <si>
    <t>Mesurim</t>
  </si>
  <si>
    <t>Masse volumique roche</t>
  </si>
  <si>
    <t>EDUANAT</t>
  </si>
  <si>
    <t>REALISER</t>
  </si>
  <si>
    <t>PCR</t>
  </si>
  <si>
    <t>TABLEUR coefficient directeur droite</t>
  </si>
  <si>
    <t xml:space="preserve">ELEVES </t>
  </si>
  <si>
    <t>Dessin obs°</t>
  </si>
  <si>
    <t xml:space="preserve">TOTAL compétences testées dans l'année </t>
  </si>
  <si>
    <t>Concevoir une stratégie de résolution d'un pb</t>
  </si>
  <si>
    <t>Formuler une hypothèse et ses csq vérifiables</t>
  </si>
  <si>
    <t>Planifier son travail</t>
  </si>
  <si>
    <t>Identifier et choisir des outils/techniques pour garder trace de ses recherches</t>
  </si>
  <si>
    <t>Formuler et résoudre une question ou un problème scientifique</t>
  </si>
  <si>
    <t>Extraire une information pertinente d'un document (complète et chiffrée)</t>
  </si>
  <si>
    <t>Adopter une démarche scientifique pour analyser un document (obs°, déd°)</t>
  </si>
  <si>
    <t>Concevoir et mettre en œuvre un protocole</t>
  </si>
  <si>
    <t>Mobiliser simplement une connaissance</t>
  </si>
  <si>
    <t>Réaliser une recherche sur internet pertinente</t>
  </si>
  <si>
    <t>Argumenter à l'oral</t>
  </si>
  <si>
    <t>Comprende les responsabilités individuelles et collectives sur l'environnement</t>
  </si>
  <si>
    <t>Respecter les règles  de sécurité</t>
  </si>
  <si>
    <t>Distinguer une croyance, opinion d'un fait scientifique</t>
  </si>
  <si>
    <t>PRATIQUER DES DEMARCHES SCIENTIFIQUES</t>
  </si>
  <si>
    <t>CLASSE/GROUPE :</t>
  </si>
  <si>
    <t>Coopérer et collaborer avec son groupe</t>
  </si>
  <si>
    <t>ADOPTER UN COMPORTEMENT ETHIQUE ET RESPONSABLE</t>
  </si>
  <si>
    <t>Capacité en cours d'apprentissage</t>
  </si>
  <si>
    <t>Capacité réussie 1 fois</t>
  </si>
  <si>
    <t>Capacité réussie 2 fois</t>
  </si>
  <si>
    <t>Capacité non encore évaluée</t>
  </si>
  <si>
    <t>Réussie 2 fois</t>
  </si>
  <si>
    <t>Réussie 1 fois</t>
  </si>
  <si>
    <t>en cours d'apprentissage</t>
  </si>
  <si>
    <t>ACQUISE</t>
  </si>
  <si>
    <t>UTILISER DES OUTILS ET MOBILISER DES METHODES POUR APPRENDRE</t>
  </si>
  <si>
    <t>Electrophorèse</t>
  </si>
  <si>
    <t>UTILISER DES OUTILS ET MOBILISERDES METHODES POUR APPRENDRE</t>
  </si>
  <si>
    <t>COMPETENCES</t>
  </si>
  <si>
    <t xml:space="preserve">CAPACITES </t>
  </si>
  <si>
    <t>SUIVI de l'acquisition des compétences et capacités en SVT au lycée</t>
  </si>
  <si>
    <t>Matériel utilisé</t>
  </si>
  <si>
    <t>Semaine</t>
  </si>
  <si>
    <t>Date</t>
  </si>
  <si>
    <t>ELEVE 1</t>
  </si>
  <si>
    <t>ELEVE 2</t>
  </si>
  <si>
    <t>ELEVE 3</t>
  </si>
  <si>
    <t>ELEVE 4</t>
  </si>
  <si>
    <t>ELEVE 5</t>
  </si>
  <si>
    <t>ELEVE 6</t>
  </si>
  <si>
    <t>ELEVE 7</t>
  </si>
  <si>
    <t>ELEVE 8</t>
  </si>
  <si>
    <t>ELEVE 9</t>
  </si>
  <si>
    <t>ELEVE 10</t>
  </si>
  <si>
    <t>ELEVE 11</t>
  </si>
  <si>
    <t>ELEVE 12</t>
  </si>
  <si>
    <t>ELEVE 13</t>
  </si>
  <si>
    <t>ELEVE 14</t>
  </si>
  <si>
    <t>ELEVE 15</t>
  </si>
  <si>
    <t>ELEVE 16</t>
  </si>
  <si>
    <t>ELEVE 17</t>
  </si>
  <si>
    <t>ELEVE 18</t>
  </si>
  <si>
    <t>ELEVE 19</t>
  </si>
  <si>
    <t>ELEVE 20</t>
  </si>
  <si>
    <t>ELEVE 21</t>
  </si>
  <si>
    <t>ELEVE 22</t>
  </si>
  <si>
    <t>NOM Prénom</t>
  </si>
  <si>
    <t>Capacité acquise</t>
  </si>
  <si>
    <t xml:space="preserve">Notions de la séance </t>
  </si>
  <si>
    <t>Titre des activités support des évaluations</t>
  </si>
  <si>
    <t>SISMOLOG/TECTOGLOB</t>
  </si>
  <si>
    <t>ANAGENE % de différence séquences</t>
  </si>
  <si>
    <t>RASTOP coloration groupe atomes</t>
  </si>
  <si>
    <t>Identifier les impacts des activités humaines sur l'environnemement</t>
  </si>
  <si>
    <t>Fonder des choix responsables pour l'environnement</t>
  </si>
  <si>
    <t>Identifier les impacts des activités humaines sur l'environnement</t>
  </si>
  <si>
    <t>Nom Prénom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</si>
</sst>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sz val="14"/>
      <color theme="1"/>
      <name val="Century Gothic"/>
      <family val="1"/>
    </font>
    <font>
      <b/>
      <sz val="18"/>
      <color theme="1"/>
      <name val="Century Gothic"/>
      <family val="1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entury Gothic"/>
      <family val="1"/>
    </font>
    <font>
      <sz val="11"/>
      <color theme="0" tint="-0.499984740745262"/>
      <name val="Calibri"/>
      <family val="2"/>
      <scheme val="minor"/>
    </font>
    <font>
      <sz val="12"/>
      <color rgb="FF333333"/>
      <name val="Courier New"/>
      <family val="1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F9999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CC99FF"/>
        <bgColor indexed="64"/>
      </patternFill>
    </fill>
    <fill>
      <patternFill patternType="solid">
        <fgColor rgb="FFE4DCF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D579"/>
        <bgColor rgb="FF000000"/>
      </patternFill>
    </fill>
    <fill>
      <patternFill patternType="solid">
        <fgColor rgb="FFFFF0F0"/>
        <bgColor rgb="FF000000"/>
      </patternFill>
    </fill>
    <fill>
      <patternFill patternType="solid">
        <fgColor rgb="FFFFFAD8"/>
        <bgColor rgb="FF000000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42">
    <xf numFmtId="0" fontId="0" fillId="0" borderId="0" xfId="0"/>
    <xf numFmtId="0" fontId="19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7" borderId="0" xfId="0" applyFill="1"/>
    <xf numFmtId="0" fontId="0" fillId="49" borderId="0" xfId="0" applyFill="1"/>
    <xf numFmtId="0" fontId="0" fillId="48" borderId="0" xfId="0" applyFill="1"/>
    <xf numFmtId="0" fontId="21" fillId="0" borderId="0" xfId="0" applyFont="1" applyFill="1" applyBorder="1" applyAlignment="1">
      <alignment horizontal="center"/>
    </xf>
    <xf numFmtId="0" fontId="23" fillId="0" borderId="0" xfId="0" applyFont="1"/>
    <xf numFmtId="0" fontId="24" fillId="42" borderId="13" xfId="0" applyFont="1" applyFill="1" applyBorder="1" applyAlignment="1">
      <alignment horizontal="center" vertical="center" wrapText="1"/>
    </xf>
    <xf numFmtId="0" fontId="24" fillId="42" borderId="19" xfId="0" applyFont="1" applyFill="1" applyBorder="1" applyAlignment="1">
      <alignment horizontal="center" vertical="center" wrapText="1"/>
    </xf>
    <xf numFmtId="0" fontId="24" fillId="42" borderId="19" xfId="0" applyFont="1" applyFill="1" applyBorder="1" applyAlignment="1">
      <alignment horizontal="center" vertical="center"/>
    </xf>
    <xf numFmtId="0" fontId="24" fillId="43" borderId="19" xfId="0" applyFont="1" applyFill="1" applyBorder="1" applyAlignment="1">
      <alignment horizontal="center" vertical="center"/>
    </xf>
    <xf numFmtId="0" fontId="24" fillId="43" borderId="19" xfId="0" applyFont="1" applyFill="1" applyBorder="1" applyAlignment="1">
      <alignment horizontal="center" vertical="center" wrapText="1"/>
    </xf>
    <xf numFmtId="0" fontId="24" fillId="51" borderId="19" xfId="0" applyFont="1" applyFill="1" applyBorder="1" applyAlignment="1">
      <alignment horizontal="center" vertical="center" wrapText="1"/>
    </xf>
    <xf numFmtId="0" fontId="24" fillId="51" borderId="12" xfId="0" applyFont="1" applyFill="1" applyBorder="1" applyAlignment="1">
      <alignment horizontal="center" vertical="center"/>
    </xf>
    <xf numFmtId="0" fontId="24" fillId="51" borderId="12" xfId="0" applyFont="1" applyFill="1" applyBorder="1" applyAlignment="1">
      <alignment horizontal="center" vertical="center" wrapText="1"/>
    </xf>
    <xf numFmtId="0" fontId="24" fillId="44" borderId="19" xfId="0" applyFont="1" applyFill="1" applyBorder="1" applyAlignment="1">
      <alignment horizontal="center" vertical="center"/>
    </xf>
    <xf numFmtId="0" fontId="24" fillId="44" borderId="19" xfId="0" applyFont="1" applyFill="1" applyBorder="1" applyAlignment="1">
      <alignment horizontal="center" vertical="center" wrapText="1"/>
    </xf>
    <xf numFmtId="0" fontId="23" fillId="0" borderId="10" xfId="0" applyFont="1" applyBorder="1"/>
    <xf numFmtId="0" fontId="25" fillId="0" borderId="10" xfId="0" applyFont="1" applyBorder="1"/>
    <xf numFmtId="0" fontId="26" fillId="0" borderId="19" xfId="0" applyFont="1" applyBorder="1" applyAlignment="1">
      <alignment horizontal="center" vertical="center"/>
    </xf>
    <xf numFmtId="0" fontId="2" fillId="34" borderId="24" xfId="6" applyFont="1" applyFill="1" applyBorder="1"/>
    <xf numFmtId="0" fontId="2" fillId="0" borderId="0" xfId="0" applyFont="1" applyBorder="1"/>
    <xf numFmtId="0" fontId="2" fillId="54" borderId="24" xfId="7" applyFont="1" applyFill="1" applyBorder="1"/>
    <xf numFmtId="0" fontId="2" fillId="53" borderId="2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29" fillId="0" borderId="0" xfId="0" applyFont="1" applyAlignment="1">
      <alignment horizontal="center" wrapText="1"/>
    </xf>
    <xf numFmtId="0" fontId="28" fillId="0" borderId="0" xfId="0" applyFont="1" applyAlignment="1">
      <alignment vertical="center"/>
    </xf>
    <xf numFmtId="0" fontId="23" fillId="47" borderId="0" xfId="0" applyFont="1" applyFill="1"/>
    <xf numFmtId="0" fontId="23" fillId="48" borderId="19" xfId="0" applyFont="1" applyFill="1" applyBorder="1" applyAlignment="1">
      <alignment horizontal="center" vertical="center" wrapText="1"/>
    </xf>
    <xf numFmtId="0" fontId="23" fillId="48" borderId="0" xfId="0" applyFont="1" applyFill="1" applyAlignment="1">
      <alignment horizontal="center" vertical="center" wrapText="1"/>
    </xf>
    <xf numFmtId="0" fontId="19" fillId="0" borderId="22" xfId="6" applyFont="1" applyFill="1" applyBorder="1"/>
    <xf numFmtId="0" fontId="19" fillId="0" borderId="0" xfId="6" applyFont="1" applyFill="1" applyBorder="1"/>
    <xf numFmtId="0" fontId="19" fillId="0" borderId="0" xfId="8" applyFont="1" applyFill="1" applyBorder="1"/>
    <xf numFmtId="0" fontId="19" fillId="0" borderId="0" xfId="7" applyFont="1" applyFill="1" applyBorder="1"/>
    <xf numFmtId="0" fontId="24" fillId="46" borderId="19" xfId="0" applyFont="1" applyFill="1" applyBorder="1" applyAlignment="1">
      <alignment horizontal="center" vertical="center" wrapText="1"/>
    </xf>
    <xf numFmtId="0" fontId="24" fillId="56" borderId="19" xfId="0" applyFont="1" applyFill="1" applyBorder="1" applyAlignment="1">
      <alignment horizontal="center" vertical="center" wrapText="1"/>
    </xf>
    <xf numFmtId="0" fontId="24" fillId="56" borderId="19" xfId="0" applyFont="1" applyFill="1" applyBorder="1" applyAlignment="1">
      <alignment horizontal="center" vertical="center"/>
    </xf>
    <xf numFmtId="0" fontId="24" fillId="57" borderId="19" xfId="0" applyFont="1" applyFill="1" applyBorder="1" applyAlignment="1">
      <alignment horizontal="center" vertical="center" wrapText="1"/>
    </xf>
    <xf numFmtId="0" fontId="24" fillId="57" borderId="16" xfId="0" applyFont="1" applyFill="1" applyBorder="1" applyAlignment="1">
      <alignment horizontal="center" vertical="center" wrapText="1"/>
    </xf>
    <xf numFmtId="0" fontId="24" fillId="56" borderId="10" xfId="0" applyFont="1" applyFill="1" applyBorder="1" applyAlignment="1">
      <alignment horizontal="center" vertical="center" wrapText="1"/>
    </xf>
    <xf numFmtId="0" fontId="30" fillId="0" borderId="0" xfId="0" applyFont="1"/>
    <xf numFmtId="0" fontId="23" fillId="48" borderId="10" xfId="0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0" fillId="0" borderId="0" xfId="0" applyFill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Border="1"/>
    <xf numFmtId="0" fontId="0" fillId="36" borderId="0" xfId="0" applyFill="1" applyBorder="1"/>
    <xf numFmtId="0" fontId="0" fillId="0" borderId="10" xfId="0" applyFill="1" applyBorder="1"/>
    <xf numFmtId="0" fontId="0" fillId="0" borderId="10" xfId="0" applyFill="1" applyBorder="1" applyAlignment="1">
      <alignment wrapText="1"/>
    </xf>
    <xf numFmtId="14" fontId="0" fillId="0" borderId="10" xfId="0" applyNumberFormat="1" applyFill="1" applyBorder="1"/>
    <xf numFmtId="0" fontId="0" fillId="0" borderId="10" xfId="0" applyFill="1" applyBorder="1" applyAlignment="1">
      <alignment horizontal="center" wrapText="1"/>
    </xf>
    <xf numFmtId="14" fontId="1" fillId="0" borderId="10" xfId="0" applyNumberFormat="1" applyFont="1" applyFill="1" applyBorder="1"/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center" wrapText="1"/>
    </xf>
    <xf numFmtId="0" fontId="23" fillId="0" borderId="0" xfId="0" applyFont="1" applyBorder="1"/>
    <xf numFmtId="0" fontId="0" fillId="52" borderId="21" xfId="6" applyFont="1" applyFill="1" applyBorder="1"/>
    <xf numFmtId="0" fontId="0" fillId="52" borderId="29" xfId="0" applyFill="1" applyBorder="1"/>
    <xf numFmtId="0" fontId="2" fillId="58" borderId="24" xfId="8" applyFont="1" applyFill="1" applyBorder="1"/>
    <xf numFmtId="0" fontId="19" fillId="0" borderId="27" xfId="0" applyFont="1" applyFill="1" applyBorder="1" applyAlignment="1">
      <alignment horizontal="left" wrapText="1"/>
    </xf>
    <xf numFmtId="0" fontId="0" fillId="35" borderId="29" xfId="0" applyFill="1" applyBorder="1"/>
    <xf numFmtId="0" fontId="0" fillId="33" borderId="29" xfId="0" applyFill="1" applyBorder="1"/>
    <xf numFmtId="0" fontId="0" fillId="54" borderId="29" xfId="0" applyFill="1" applyBorder="1"/>
    <xf numFmtId="0" fontId="0" fillId="37" borderId="29" xfId="0" applyFill="1" applyBorder="1"/>
    <xf numFmtId="0" fontId="32" fillId="0" borderId="0" xfId="0" applyFont="1"/>
    <xf numFmtId="0" fontId="23" fillId="47" borderId="0" xfId="0" applyFont="1" applyFill="1" applyAlignment="1" applyProtection="1">
      <alignment horizontal="center" vertical="center"/>
    </xf>
    <xf numFmtId="0" fontId="23" fillId="48" borderId="1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4" fillId="56" borderId="10" xfId="0" applyFont="1" applyFill="1" applyBorder="1" applyAlignment="1" applyProtection="1">
      <alignment horizontal="center" vertical="center" wrapText="1"/>
    </xf>
    <xf numFmtId="0" fontId="24" fillId="56" borderId="10" xfId="0" applyFont="1" applyFill="1" applyBorder="1" applyAlignment="1" applyProtection="1">
      <alignment horizontal="center" vertical="center"/>
    </xf>
    <xf numFmtId="0" fontId="24" fillId="42" borderId="10" xfId="0" applyFont="1" applyFill="1" applyBorder="1" applyAlignment="1" applyProtection="1">
      <alignment horizontal="center" vertical="center" wrapText="1"/>
    </xf>
    <xf numFmtId="0" fontId="24" fillId="42" borderId="10" xfId="0" applyFont="1" applyFill="1" applyBorder="1" applyAlignment="1" applyProtection="1">
      <alignment horizontal="center" vertical="center"/>
    </xf>
    <xf numFmtId="0" fontId="24" fillId="43" borderId="10" xfId="0" applyFont="1" applyFill="1" applyBorder="1" applyAlignment="1" applyProtection="1">
      <alignment horizontal="center" vertical="center"/>
    </xf>
    <xf numFmtId="0" fontId="24" fillId="43" borderId="10" xfId="0" applyFont="1" applyFill="1" applyBorder="1" applyAlignment="1" applyProtection="1">
      <alignment horizontal="center" vertical="center" wrapText="1"/>
    </xf>
    <xf numFmtId="0" fontId="24" fillId="51" borderId="10" xfId="0" applyFont="1" applyFill="1" applyBorder="1" applyAlignment="1" applyProtection="1">
      <alignment horizontal="center" vertical="center" wrapText="1"/>
    </xf>
    <xf numFmtId="0" fontId="24" fillId="51" borderId="10" xfId="0" applyFont="1" applyFill="1" applyBorder="1" applyAlignment="1" applyProtection="1">
      <alignment horizontal="center" vertical="center"/>
    </xf>
    <xf numFmtId="0" fontId="24" fillId="44" borderId="10" xfId="0" applyFont="1" applyFill="1" applyBorder="1" applyAlignment="1" applyProtection="1">
      <alignment horizontal="center" vertical="center"/>
    </xf>
    <xf numFmtId="0" fontId="24" fillId="44" borderId="10" xfId="0" applyFont="1" applyFill="1" applyBorder="1" applyAlignment="1" applyProtection="1">
      <alignment horizontal="center" vertical="center" wrapText="1"/>
    </xf>
    <xf numFmtId="0" fontId="24" fillId="46" borderId="10" xfId="0" applyFont="1" applyFill="1" applyBorder="1" applyAlignment="1" applyProtection="1">
      <alignment horizontal="center" vertical="center" wrapText="1"/>
    </xf>
    <xf numFmtId="0" fontId="24" fillId="57" borderId="10" xfId="0" applyFont="1" applyFill="1" applyBorder="1" applyAlignment="1" applyProtection="1">
      <alignment horizontal="center" vertical="center" wrapText="1"/>
    </xf>
    <xf numFmtId="0" fontId="0" fillId="36" borderId="21" xfId="0" applyFill="1" applyBorder="1"/>
    <xf numFmtId="0" fontId="0" fillId="36" borderId="22" xfId="0" applyFill="1" applyBorder="1"/>
    <xf numFmtId="0" fontId="0" fillId="36" borderId="23" xfId="0" applyFill="1" applyBorder="1"/>
    <xf numFmtId="0" fontId="0" fillId="36" borderId="24" xfId="0" applyFill="1" applyBorder="1"/>
    <xf numFmtId="0" fontId="0" fillId="36" borderId="25" xfId="0" applyFill="1" applyBorder="1"/>
    <xf numFmtId="0" fontId="0" fillId="36" borderId="26" xfId="0" applyFill="1" applyBorder="1"/>
    <xf numFmtId="0" fontId="0" fillId="36" borderId="27" xfId="0" applyFill="1" applyBorder="1"/>
    <xf numFmtId="0" fontId="0" fillId="36" borderId="28" xfId="0" applyFill="1" applyBorder="1"/>
    <xf numFmtId="0" fontId="23" fillId="47" borderId="0" xfId="0" applyFont="1" applyFill="1" applyAlignment="1" applyProtection="1">
      <alignment horizontal="center" vertical="center"/>
    </xf>
    <xf numFmtId="0" fontId="0" fillId="0" borderId="0" xfId="0" applyFill="1" applyBorder="1" applyAlignment="1">
      <alignment wrapText="1"/>
    </xf>
    <xf numFmtId="14" fontId="0" fillId="0" borderId="10" xfId="0" applyNumberFormat="1" applyFill="1" applyBorder="1" applyAlignment="1">
      <alignment horizontal="center"/>
    </xf>
    <xf numFmtId="0" fontId="24" fillId="55" borderId="20" xfId="0" applyFont="1" applyFill="1" applyBorder="1" applyAlignment="1">
      <alignment horizontal="center" vertical="center"/>
    </xf>
    <xf numFmtId="0" fontId="24" fillId="55" borderId="15" xfId="0" applyFont="1" applyFill="1" applyBorder="1" applyAlignment="1">
      <alignment horizontal="center" vertical="center"/>
    </xf>
    <xf numFmtId="0" fontId="24" fillId="38" borderId="20" xfId="0" applyFont="1" applyFill="1" applyBorder="1" applyAlignment="1">
      <alignment horizontal="center"/>
    </xf>
    <xf numFmtId="0" fontId="24" fillId="38" borderId="15" xfId="0" applyFont="1" applyFill="1" applyBorder="1" applyAlignment="1">
      <alignment horizontal="center"/>
    </xf>
    <xf numFmtId="0" fontId="23" fillId="47" borderId="0" xfId="0" applyFont="1" applyFill="1" applyAlignment="1">
      <alignment horizontal="center"/>
    </xf>
    <xf numFmtId="0" fontId="23" fillId="47" borderId="19" xfId="0" applyFont="1" applyFill="1" applyBorder="1" applyAlignment="1">
      <alignment horizontal="center"/>
    </xf>
    <xf numFmtId="0" fontId="24" fillId="45" borderId="14" xfId="0" applyFont="1" applyFill="1" applyBorder="1" applyAlignment="1">
      <alignment horizontal="center"/>
    </xf>
    <xf numFmtId="0" fontId="24" fillId="45" borderId="15" xfId="0" applyFont="1" applyFill="1" applyBorder="1" applyAlignment="1">
      <alignment horizontal="center"/>
    </xf>
    <xf numFmtId="0" fontId="24" fillId="39" borderId="18" xfId="0" applyFont="1" applyFill="1" applyBorder="1" applyAlignment="1">
      <alignment horizontal="center"/>
    </xf>
    <xf numFmtId="0" fontId="24" fillId="39" borderId="11" xfId="0" applyFont="1" applyFill="1" applyBorder="1" applyAlignment="1">
      <alignment horizontal="center"/>
    </xf>
    <xf numFmtId="0" fontId="24" fillId="39" borderId="17" xfId="0" applyFont="1" applyFill="1" applyBorder="1" applyAlignment="1">
      <alignment horizontal="center"/>
    </xf>
    <xf numFmtId="0" fontId="24" fillId="40" borderId="18" xfId="0" applyFont="1" applyFill="1" applyBorder="1" applyAlignment="1">
      <alignment horizontal="center"/>
    </xf>
    <xf numFmtId="0" fontId="24" fillId="40" borderId="11" xfId="0" applyFont="1" applyFill="1" applyBorder="1" applyAlignment="1">
      <alignment horizontal="center"/>
    </xf>
    <xf numFmtId="0" fontId="24" fillId="50" borderId="18" xfId="0" applyFont="1" applyFill="1" applyBorder="1" applyAlignment="1">
      <alignment horizontal="center"/>
    </xf>
    <xf numFmtId="0" fontId="24" fillId="50" borderId="11" xfId="0" applyFont="1" applyFill="1" applyBorder="1" applyAlignment="1">
      <alignment horizontal="center"/>
    </xf>
    <xf numFmtId="0" fontId="24" fillId="50" borderId="17" xfId="0" applyFont="1" applyFill="1" applyBorder="1" applyAlignment="1">
      <alignment horizontal="center"/>
    </xf>
    <xf numFmtId="0" fontId="24" fillId="41" borderId="18" xfId="0" applyFont="1" applyFill="1" applyBorder="1" applyAlignment="1">
      <alignment horizontal="center" vertical="center"/>
    </xf>
    <xf numFmtId="0" fontId="24" fillId="41" borderId="11" xfId="0" applyFont="1" applyFill="1" applyBorder="1" applyAlignment="1">
      <alignment horizontal="center" vertical="center"/>
    </xf>
    <xf numFmtId="0" fontId="24" fillId="41" borderId="17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24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horizontal="center" vertical="center"/>
    </xf>
    <xf numFmtId="0" fontId="23" fillId="36" borderId="26" xfId="0" applyFont="1" applyFill="1" applyBorder="1" applyAlignment="1">
      <alignment horizontal="center" vertical="center"/>
    </xf>
    <xf numFmtId="0" fontId="23" fillId="36" borderId="28" xfId="0" applyFont="1" applyFill="1" applyBorder="1" applyAlignment="1">
      <alignment horizontal="center" vertical="center"/>
    </xf>
    <xf numFmtId="0" fontId="24" fillId="41" borderId="18" xfId="0" applyFont="1" applyFill="1" applyBorder="1" applyAlignment="1" applyProtection="1">
      <alignment horizontal="center" vertical="center"/>
    </xf>
    <xf numFmtId="0" fontId="24" fillId="41" borderId="11" xfId="0" applyFont="1" applyFill="1" applyBorder="1" applyAlignment="1" applyProtection="1">
      <alignment horizontal="center" vertical="center"/>
    </xf>
    <xf numFmtId="0" fontId="24" fillId="55" borderId="20" xfId="0" applyFont="1" applyFill="1" applyBorder="1" applyAlignment="1" applyProtection="1">
      <alignment horizontal="center" vertical="center"/>
    </xf>
    <xf numFmtId="0" fontId="24" fillId="55" borderId="15" xfId="0" applyFont="1" applyFill="1" applyBorder="1" applyAlignment="1" applyProtection="1">
      <alignment horizontal="center" vertical="center"/>
    </xf>
    <xf numFmtId="0" fontId="24" fillId="38" borderId="20" xfId="0" applyFont="1" applyFill="1" applyBorder="1" applyAlignment="1" applyProtection="1">
      <alignment horizontal="center" vertical="center"/>
    </xf>
    <xf numFmtId="0" fontId="24" fillId="38" borderId="15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47" borderId="0" xfId="0" applyFont="1" applyFill="1" applyAlignment="1" applyProtection="1">
      <alignment horizontal="center" vertical="center"/>
    </xf>
    <xf numFmtId="0" fontId="23" fillId="47" borderId="0" xfId="0" applyFont="1" applyFill="1" applyBorder="1" applyAlignment="1" applyProtection="1">
      <alignment horizontal="center" vertical="center"/>
    </xf>
    <xf numFmtId="0" fontId="24" fillId="45" borderId="14" xfId="0" applyFont="1" applyFill="1" applyBorder="1" applyAlignment="1" applyProtection="1">
      <alignment horizontal="center" vertical="center"/>
    </xf>
    <xf numFmtId="0" fontId="24" fillId="45" borderId="15" xfId="0" applyFont="1" applyFill="1" applyBorder="1" applyAlignment="1" applyProtection="1">
      <alignment horizontal="center" vertical="center"/>
    </xf>
    <xf numFmtId="0" fontId="24" fillId="39" borderId="18" xfId="0" applyFont="1" applyFill="1" applyBorder="1" applyAlignment="1" applyProtection="1">
      <alignment horizontal="center" vertical="center"/>
    </xf>
    <xf numFmtId="0" fontId="24" fillId="39" borderId="11" xfId="0" applyFont="1" applyFill="1" applyBorder="1" applyAlignment="1" applyProtection="1">
      <alignment horizontal="center" vertical="center"/>
    </xf>
    <xf numFmtId="0" fontId="24" fillId="40" borderId="18" xfId="0" applyFont="1" applyFill="1" applyBorder="1" applyAlignment="1" applyProtection="1">
      <alignment horizontal="center" vertical="center"/>
    </xf>
    <xf numFmtId="0" fontId="24" fillId="40" borderId="11" xfId="0" applyFont="1" applyFill="1" applyBorder="1" applyAlignment="1" applyProtection="1">
      <alignment horizontal="center" vertical="center"/>
    </xf>
    <xf numFmtId="0" fontId="24" fillId="50" borderId="18" xfId="0" applyFont="1" applyFill="1" applyBorder="1" applyAlignment="1" applyProtection="1">
      <alignment horizontal="center" vertical="center"/>
    </xf>
    <xf numFmtId="0" fontId="24" fillId="50" borderId="11" xfId="0" applyFont="1" applyFill="1" applyBorder="1" applyAlignment="1" applyProtection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64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F0F0"/>
      <color rgb="FFFF9999"/>
      <color rgb="FFFFD579"/>
      <color rgb="FFFFFAD8"/>
      <color rgb="FFFFFFF7"/>
      <color rgb="FFF2F2C8"/>
      <color rgb="FFEEF2B9"/>
      <color rgb="FFFF9300"/>
      <color rgb="FFFF7C80"/>
      <color rgb="FFE4DC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3080" name="AutoShape 8">
          <a:extLst>
            <a:ext uri="{FF2B5EF4-FFF2-40B4-BE49-F238E27FC236}">
              <a16:creationId xmlns:a16="http://schemas.microsoft.com/office/drawing/2014/main" id="{0F2A0E1B-A294-614F-B0FA-5CE77D42F081}"/>
            </a:ext>
          </a:extLst>
        </xdr:cNvPr>
        <xdr:cNvSpPr>
          <a:spLocks noChangeAspect="1" noChangeArrowheads="1"/>
        </xdr:cNvSpPr>
      </xdr:nvSpPr>
      <xdr:spPr bwMode="auto">
        <a:xfrm>
          <a:off x="111760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848D931B-6624-F54B-BCA7-C5FB7F419E50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2342F464-BAE5-9D44-8634-C39A2281FE00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C3891ADE-CE92-824A-8054-50C720A0C619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2A59A234-47C1-BD4D-B982-BAC501BE08DF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408D208C-F8AE-A643-9DC2-EB7097AFDCBF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592A2DD6-4CFB-114B-BEA6-2DB69789732C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5AAFB028-983C-F84D-8722-5C21E909838C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238C75D9-3D39-6E4C-B406-B31D8021BFD5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FD2D70AA-4A48-B343-A1C3-C5E98FBCB53B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E86A9461-6F38-B145-A9AE-0577B3EFD9F0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4C77F713-11BF-A243-A5E5-4747F8F5D7D9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4838F98B-4016-D844-A76E-F4DA6B55CF39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6A7A9165-5C14-F74D-A618-0ABD53D92AD9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A558E234-52A1-F64F-86BC-2B969872B092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A154A9A0-131D-8849-8746-B606B9D5F4A1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6D9767C8-DD57-A243-BC11-879DA698AF0B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DA6D3D33-A78A-A54E-98D2-A827256389E0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FA4B98C6-4D02-B44B-963D-8253568B1284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62BD2404-497D-3548-9E50-728065D9FA07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F4F4D072-7015-9F41-BC4F-56A5C82F9A45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FC27F940-BE0F-BF42-83F7-0DFF91D50E12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58220-ED8F-E74B-90BC-F1192B0F3E07}">
  <dimension ref="A1:SL44"/>
  <sheetViews>
    <sheetView topLeftCell="AB1" zoomScale="150" zoomScaleNormal="150" workbookViewId="0">
      <selection activeCell="AG3" sqref="AG3"/>
    </sheetView>
  </sheetViews>
  <sheetFormatPr baseColWidth="10" defaultRowHeight="15"/>
  <cols>
    <col min="1" max="1" width="10.83203125" customWidth="1"/>
    <col min="3" max="3" width="25.6640625" style="3" customWidth="1"/>
    <col min="4" max="4" width="30.83203125" style="3" customWidth="1"/>
    <col min="5" max="7" width="13.1640625" customWidth="1"/>
    <col min="11" max="11" width="14" customWidth="1"/>
    <col min="14" max="14" width="14.83203125" customWidth="1"/>
    <col min="16" max="16" width="16.33203125" customWidth="1"/>
    <col min="20" max="20" width="13.1640625" customWidth="1"/>
    <col min="21" max="21" width="13.1640625" style="1" customWidth="1"/>
    <col min="22" max="22" width="16.6640625" customWidth="1"/>
    <col min="24" max="24" width="15.1640625" customWidth="1"/>
    <col min="25" max="25" width="17.33203125" customWidth="1"/>
    <col min="28" max="28" width="11.1640625" customWidth="1"/>
    <col min="35" max="35" width="14.83203125" customWidth="1"/>
    <col min="36" max="40" width="10.83203125" style="30"/>
    <col min="41" max="41" width="16.33203125" style="30" customWidth="1"/>
    <col min="42" max="42" width="15.6640625" style="30" customWidth="1"/>
    <col min="43" max="43" width="16.1640625" style="30" customWidth="1"/>
    <col min="44" max="44" width="14.83203125" style="30" customWidth="1"/>
    <col min="45" max="506" width="10.83203125" style="30"/>
  </cols>
  <sheetData>
    <row r="1" spans="1:506">
      <c r="E1" s="33"/>
      <c r="F1" s="103" t="s">
        <v>43</v>
      </c>
      <c r="G1" s="103"/>
      <c r="H1" s="103"/>
      <c r="I1" s="103"/>
      <c r="J1" s="104"/>
      <c r="K1" s="105" t="s">
        <v>23</v>
      </c>
      <c r="L1" s="106"/>
      <c r="M1" s="106"/>
      <c r="N1" s="106"/>
      <c r="O1" s="107" t="s">
        <v>10</v>
      </c>
      <c r="P1" s="108"/>
      <c r="Q1" s="109"/>
      <c r="R1" s="110" t="s">
        <v>17</v>
      </c>
      <c r="S1" s="111"/>
      <c r="T1" s="111"/>
      <c r="U1" s="112" t="s">
        <v>7</v>
      </c>
      <c r="V1" s="113"/>
      <c r="W1" s="113"/>
      <c r="X1" s="113"/>
      <c r="Y1" s="113"/>
      <c r="Z1" s="113"/>
      <c r="AA1" s="113"/>
      <c r="AB1" s="114"/>
      <c r="AC1" s="115" t="s">
        <v>13</v>
      </c>
      <c r="AD1" s="116"/>
      <c r="AE1" s="116"/>
      <c r="AF1" s="116"/>
      <c r="AG1" s="116"/>
      <c r="AH1" s="116"/>
      <c r="AI1" s="117"/>
      <c r="AJ1" s="99" t="s">
        <v>55</v>
      </c>
      <c r="AK1" s="100"/>
      <c r="AL1" s="100"/>
      <c r="AM1" s="100"/>
      <c r="AN1" s="100"/>
      <c r="AO1" s="101" t="s">
        <v>46</v>
      </c>
      <c r="AP1" s="102"/>
      <c r="AQ1" s="102"/>
      <c r="AR1" s="102"/>
      <c r="AS1" s="102"/>
    </row>
    <row r="2" spans="1:506" ht="126">
      <c r="A2" s="2" t="s">
        <v>62</v>
      </c>
      <c r="B2" s="2" t="s">
        <v>63</v>
      </c>
      <c r="C2" s="4" t="s">
        <v>88</v>
      </c>
      <c r="D2" s="4" t="s">
        <v>61</v>
      </c>
      <c r="E2" s="34" t="s">
        <v>33</v>
      </c>
      <c r="F2" s="34" t="s">
        <v>29</v>
      </c>
      <c r="G2" s="34" t="s">
        <v>30</v>
      </c>
      <c r="H2" s="34" t="s">
        <v>35</v>
      </c>
      <c r="I2" s="35" t="s">
        <v>36</v>
      </c>
      <c r="J2" s="47" t="s">
        <v>42</v>
      </c>
      <c r="K2" s="45" t="s">
        <v>0</v>
      </c>
      <c r="L2" s="42" t="s">
        <v>24</v>
      </c>
      <c r="M2" s="41" t="s">
        <v>19</v>
      </c>
      <c r="N2" s="42" t="s">
        <v>56</v>
      </c>
      <c r="O2" s="12" t="s">
        <v>12</v>
      </c>
      <c r="P2" s="13" t="s">
        <v>16</v>
      </c>
      <c r="Q2" s="14" t="s">
        <v>11</v>
      </c>
      <c r="R2" s="15" t="s">
        <v>20</v>
      </c>
      <c r="S2" s="16" t="s">
        <v>21</v>
      </c>
      <c r="T2" s="16" t="s">
        <v>18</v>
      </c>
      <c r="U2" s="17" t="s">
        <v>5</v>
      </c>
      <c r="V2" s="17" t="s">
        <v>6</v>
      </c>
      <c r="W2" s="17" t="s">
        <v>4</v>
      </c>
      <c r="X2" s="17" t="s">
        <v>8</v>
      </c>
      <c r="Y2" s="18" t="s">
        <v>22</v>
      </c>
      <c r="Z2" s="19" t="s">
        <v>9</v>
      </c>
      <c r="AA2" s="19" t="s">
        <v>25</v>
      </c>
      <c r="AB2" s="17" t="s">
        <v>90</v>
      </c>
      <c r="AC2" s="20" t="s">
        <v>1</v>
      </c>
      <c r="AD2" s="20" t="s">
        <v>27</v>
      </c>
      <c r="AE2" s="20" t="s">
        <v>2</v>
      </c>
      <c r="AF2" s="20" t="s">
        <v>3</v>
      </c>
      <c r="AG2" s="21" t="s">
        <v>14</v>
      </c>
      <c r="AH2" s="21" t="s">
        <v>39</v>
      </c>
      <c r="AI2" s="21" t="s">
        <v>38</v>
      </c>
      <c r="AJ2" s="40" t="s">
        <v>31</v>
      </c>
      <c r="AK2" s="40" t="s">
        <v>32</v>
      </c>
      <c r="AL2" s="40" t="s">
        <v>37</v>
      </c>
      <c r="AM2" s="40" t="s">
        <v>34</v>
      </c>
      <c r="AN2" s="40" t="s">
        <v>45</v>
      </c>
      <c r="AO2" s="43" t="s">
        <v>95</v>
      </c>
      <c r="AP2" s="43" t="s">
        <v>94</v>
      </c>
      <c r="AQ2" s="43" t="s">
        <v>40</v>
      </c>
      <c r="AR2" s="44" t="s">
        <v>40</v>
      </c>
      <c r="AS2" s="44" t="s">
        <v>41</v>
      </c>
    </row>
    <row r="3" spans="1:506">
      <c r="A3" s="6"/>
      <c r="B3" s="98"/>
      <c r="C3" s="58"/>
      <c r="D3" s="5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506">
      <c r="A4" s="55"/>
      <c r="B4" s="57"/>
      <c r="C4" s="56"/>
      <c r="D4" s="5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506">
      <c r="A5" s="55"/>
      <c r="B5" s="57"/>
      <c r="C5" s="56"/>
      <c r="D5" s="5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506">
      <c r="A6" s="55"/>
      <c r="B6" s="57"/>
      <c r="C6" s="56"/>
      <c r="D6" s="5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506">
      <c r="A7" s="55"/>
      <c r="B7" s="57"/>
      <c r="C7" s="56"/>
      <c r="D7" s="5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506">
      <c r="A8" s="55"/>
      <c r="B8" s="57"/>
      <c r="C8" s="56"/>
      <c r="D8" s="5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506" s="7" customFormat="1">
      <c r="A9" s="55"/>
      <c r="B9" s="57"/>
      <c r="C9" s="58"/>
      <c r="D9" s="5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  <c r="IZ9" s="30"/>
      <c r="JA9" s="30"/>
      <c r="JB9" s="30"/>
      <c r="JC9" s="30"/>
      <c r="JD9" s="30"/>
      <c r="JE9" s="30"/>
      <c r="JF9" s="30"/>
      <c r="JG9" s="30"/>
      <c r="JH9" s="30"/>
      <c r="JI9" s="30"/>
      <c r="JJ9" s="30"/>
      <c r="JK9" s="30"/>
      <c r="JL9" s="30"/>
      <c r="JM9" s="30"/>
      <c r="JN9" s="30"/>
      <c r="JO9" s="30"/>
      <c r="JP9" s="30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  <c r="KU9" s="30"/>
      <c r="KV9" s="30"/>
      <c r="KW9" s="30"/>
      <c r="KX9" s="30"/>
      <c r="KY9" s="30"/>
      <c r="KZ9" s="30"/>
      <c r="LA9" s="30"/>
      <c r="LB9" s="30"/>
      <c r="LC9" s="30"/>
      <c r="LD9" s="30"/>
      <c r="LE9" s="30"/>
      <c r="LF9" s="30"/>
      <c r="LG9" s="30"/>
      <c r="LH9" s="30"/>
      <c r="LI9" s="30"/>
      <c r="LJ9" s="30"/>
      <c r="LK9" s="30"/>
      <c r="LL9" s="30"/>
      <c r="LM9" s="30"/>
      <c r="LN9" s="30"/>
      <c r="LO9" s="30"/>
      <c r="LP9" s="30"/>
      <c r="LQ9" s="30"/>
      <c r="LR9" s="30"/>
      <c r="LS9" s="30"/>
      <c r="LT9" s="30"/>
      <c r="LU9" s="30"/>
      <c r="LV9" s="30"/>
      <c r="LW9" s="30"/>
      <c r="LX9" s="30"/>
      <c r="LY9" s="30"/>
      <c r="LZ9" s="30"/>
      <c r="MA9" s="30"/>
      <c r="MB9" s="30"/>
      <c r="MC9" s="30"/>
      <c r="MD9" s="30"/>
      <c r="ME9" s="30"/>
      <c r="MF9" s="30"/>
      <c r="MG9" s="30"/>
      <c r="MH9" s="30"/>
      <c r="MI9" s="30"/>
      <c r="MJ9" s="30"/>
      <c r="MK9" s="30"/>
      <c r="ML9" s="30"/>
      <c r="MM9" s="30"/>
      <c r="MN9" s="30"/>
      <c r="MO9" s="30"/>
      <c r="MP9" s="30"/>
      <c r="MQ9" s="30"/>
      <c r="MR9" s="30"/>
      <c r="MS9" s="30"/>
      <c r="MT9" s="30"/>
      <c r="MU9" s="30"/>
      <c r="MV9" s="30"/>
      <c r="MW9" s="30"/>
      <c r="MX9" s="30"/>
      <c r="MY9" s="30"/>
      <c r="MZ9" s="30"/>
      <c r="NA9" s="30"/>
      <c r="NB9" s="30"/>
      <c r="NC9" s="30"/>
      <c r="ND9" s="30"/>
      <c r="NE9" s="30"/>
      <c r="NF9" s="30"/>
      <c r="NG9" s="30"/>
      <c r="NH9" s="30"/>
      <c r="NI9" s="30"/>
      <c r="NJ9" s="30"/>
      <c r="NK9" s="30"/>
      <c r="NL9" s="30"/>
      <c r="NM9" s="30"/>
      <c r="NN9" s="30"/>
      <c r="NO9" s="30"/>
      <c r="NP9" s="30"/>
      <c r="NQ9" s="30"/>
      <c r="NR9" s="30"/>
      <c r="NS9" s="30"/>
      <c r="NT9" s="30"/>
      <c r="NU9" s="30"/>
      <c r="NV9" s="30"/>
      <c r="NW9" s="30"/>
      <c r="NX9" s="30"/>
      <c r="NY9" s="30"/>
      <c r="NZ9" s="30"/>
      <c r="OA9" s="30"/>
      <c r="OB9" s="30"/>
      <c r="OC9" s="30"/>
      <c r="OD9" s="30"/>
      <c r="OE9" s="30"/>
      <c r="OF9" s="30"/>
      <c r="OG9" s="30"/>
      <c r="OH9" s="30"/>
      <c r="OI9" s="30"/>
      <c r="OJ9" s="30"/>
      <c r="OK9" s="30"/>
      <c r="OL9" s="30"/>
      <c r="OM9" s="30"/>
      <c r="ON9" s="30"/>
      <c r="OO9" s="30"/>
      <c r="OP9" s="30"/>
      <c r="OQ9" s="30"/>
      <c r="OR9" s="30"/>
      <c r="OS9" s="30"/>
      <c r="OT9" s="30"/>
      <c r="OU9" s="30"/>
      <c r="OV9" s="30"/>
      <c r="OW9" s="30"/>
      <c r="OX9" s="30"/>
      <c r="OY9" s="30"/>
      <c r="OZ9" s="30"/>
      <c r="PA9" s="30"/>
      <c r="PB9" s="30"/>
      <c r="PC9" s="30"/>
      <c r="PD9" s="30"/>
      <c r="PE9" s="30"/>
      <c r="PF9" s="30"/>
      <c r="PG9" s="30"/>
      <c r="PH9" s="30"/>
      <c r="PI9" s="30"/>
      <c r="PJ9" s="30"/>
      <c r="PK9" s="30"/>
      <c r="PL9" s="30"/>
      <c r="PM9" s="30"/>
      <c r="PN9" s="30"/>
      <c r="PO9" s="30"/>
      <c r="PP9" s="30"/>
      <c r="PQ9" s="30"/>
      <c r="PR9" s="30"/>
      <c r="PS9" s="30"/>
      <c r="PT9" s="30"/>
      <c r="PU9" s="30"/>
      <c r="PV9" s="30"/>
      <c r="PW9" s="30"/>
      <c r="PX9" s="30"/>
      <c r="PY9" s="30"/>
      <c r="PZ9" s="30"/>
      <c r="QA9" s="30"/>
      <c r="QB9" s="30"/>
      <c r="QC9" s="30"/>
      <c r="QD9" s="30"/>
      <c r="QE9" s="30"/>
      <c r="QF9" s="30"/>
      <c r="QG9" s="30"/>
      <c r="QH9" s="30"/>
      <c r="QI9" s="30"/>
      <c r="QJ9" s="30"/>
      <c r="QK9" s="30"/>
      <c r="QL9" s="30"/>
      <c r="QM9" s="30"/>
      <c r="QN9" s="30"/>
      <c r="QO9" s="30"/>
      <c r="QP9" s="30"/>
      <c r="QQ9" s="30"/>
      <c r="QR9" s="30"/>
      <c r="QS9" s="30"/>
      <c r="QT9" s="30"/>
      <c r="QU9" s="30"/>
      <c r="QV9" s="30"/>
      <c r="QW9" s="30"/>
      <c r="QX9" s="30"/>
      <c r="QY9" s="30"/>
      <c r="QZ9" s="30"/>
      <c r="RA9" s="30"/>
      <c r="RB9" s="30"/>
      <c r="RC9" s="30"/>
      <c r="RD9" s="30"/>
      <c r="RE9" s="30"/>
      <c r="RF9" s="30"/>
      <c r="RG9" s="30"/>
      <c r="RH9" s="30"/>
      <c r="RI9" s="30"/>
      <c r="RJ9" s="30"/>
      <c r="RK9" s="30"/>
      <c r="RL9" s="30"/>
      <c r="RM9" s="30"/>
      <c r="RN9" s="30"/>
      <c r="RO9" s="30"/>
      <c r="RP9" s="30"/>
      <c r="RQ9" s="30"/>
      <c r="RR9" s="30"/>
      <c r="RS9" s="30"/>
      <c r="RT9" s="30"/>
      <c r="RU9" s="30"/>
      <c r="RV9" s="30"/>
      <c r="RW9" s="30"/>
      <c r="RX9" s="30"/>
      <c r="RY9" s="30"/>
      <c r="RZ9" s="30"/>
      <c r="SA9" s="30"/>
      <c r="SB9" s="30"/>
      <c r="SC9" s="30"/>
      <c r="SD9" s="30"/>
      <c r="SE9" s="30"/>
      <c r="SF9" s="30"/>
      <c r="SG9" s="30"/>
      <c r="SH9" s="30"/>
      <c r="SI9" s="30"/>
      <c r="SJ9" s="30"/>
      <c r="SK9" s="30"/>
      <c r="SL9" s="30"/>
    </row>
    <row r="10" spans="1:506" s="7" customFormat="1">
      <c r="A10" s="55"/>
      <c r="B10" s="57"/>
      <c r="C10" s="56"/>
      <c r="D10" s="5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  <c r="LU10" s="30"/>
      <c r="LV10" s="30"/>
      <c r="LW10" s="30"/>
      <c r="LX10" s="30"/>
      <c r="LY10" s="30"/>
      <c r="LZ10" s="30"/>
      <c r="MA10" s="30"/>
      <c r="MB10" s="30"/>
      <c r="MC10" s="30"/>
      <c r="MD10" s="30"/>
      <c r="ME10" s="30"/>
      <c r="MF10" s="30"/>
      <c r="MG10" s="30"/>
      <c r="MH10" s="30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0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  <c r="NN10" s="30"/>
      <c r="NO10" s="30"/>
      <c r="NP10" s="30"/>
      <c r="NQ10" s="30"/>
      <c r="NR10" s="30"/>
      <c r="NS10" s="30"/>
      <c r="NT10" s="30"/>
      <c r="NU10" s="30"/>
      <c r="NV10" s="30"/>
      <c r="NW10" s="30"/>
      <c r="NX10" s="30"/>
      <c r="NY10" s="30"/>
      <c r="NZ10" s="30"/>
      <c r="OA10" s="30"/>
      <c r="OB10" s="30"/>
      <c r="OC10" s="30"/>
      <c r="OD10" s="30"/>
      <c r="OE10" s="30"/>
      <c r="OF10" s="30"/>
      <c r="OG10" s="30"/>
      <c r="OH10" s="30"/>
      <c r="OI10" s="30"/>
      <c r="OJ10" s="30"/>
      <c r="OK10" s="30"/>
      <c r="OL10" s="30"/>
      <c r="OM10" s="30"/>
      <c r="ON10" s="30"/>
      <c r="OO10" s="30"/>
      <c r="OP10" s="30"/>
      <c r="OQ10" s="30"/>
      <c r="OR10" s="30"/>
      <c r="OS10" s="30"/>
      <c r="OT10" s="30"/>
      <c r="OU10" s="30"/>
      <c r="OV10" s="30"/>
      <c r="OW10" s="30"/>
      <c r="OX10" s="30"/>
      <c r="OY10" s="30"/>
      <c r="OZ10" s="30"/>
      <c r="PA10" s="30"/>
      <c r="PB10" s="30"/>
      <c r="PC10" s="30"/>
      <c r="PD10" s="30"/>
      <c r="PE10" s="30"/>
      <c r="PF10" s="30"/>
      <c r="PG10" s="30"/>
      <c r="PH10" s="30"/>
      <c r="PI10" s="30"/>
      <c r="PJ10" s="30"/>
      <c r="PK10" s="30"/>
      <c r="PL10" s="30"/>
      <c r="PM10" s="30"/>
      <c r="PN10" s="30"/>
      <c r="PO10" s="30"/>
      <c r="PP10" s="30"/>
      <c r="PQ10" s="30"/>
      <c r="PR10" s="30"/>
      <c r="PS10" s="30"/>
      <c r="PT10" s="30"/>
      <c r="PU10" s="30"/>
      <c r="PV10" s="30"/>
      <c r="PW10" s="30"/>
      <c r="PX10" s="30"/>
      <c r="PY10" s="30"/>
      <c r="PZ10" s="30"/>
      <c r="QA10" s="30"/>
      <c r="QB10" s="30"/>
      <c r="QC10" s="30"/>
      <c r="QD10" s="30"/>
      <c r="QE10" s="30"/>
      <c r="QF10" s="30"/>
      <c r="QG10" s="30"/>
      <c r="QH10" s="30"/>
      <c r="QI10" s="30"/>
      <c r="QJ10" s="30"/>
      <c r="QK10" s="30"/>
      <c r="QL10" s="30"/>
      <c r="QM10" s="30"/>
      <c r="QN10" s="30"/>
      <c r="QO10" s="30"/>
      <c r="QP10" s="30"/>
      <c r="QQ10" s="30"/>
      <c r="QR10" s="30"/>
      <c r="QS10" s="30"/>
      <c r="QT10" s="30"/>
      <c r="QU10" s="30"/>
      <c r="QV10" s="30"/>
      <c r="QW10" s="30"/>
      <c r="QX10" s="30"/>
      <c r="QY10" s="30"/>
      <c r="QZ10" s="30"/>
      <c r="RA10" s="30"/>
      <c r="RB10" s="30"/>
      <c r="RC10" s="30"/>
      <c r="RD10" s="30"/>
      <c r="RE10" s="30"/>
      <c r="RF10" s="30"/>
      <c r="RG10" s="30"/>
      <c r="RH10" s="30"/>
      <c r="RI10" s="30"/>
      <c r="RJ10" s="30"/>
      <c r="RK10" s="30"/>
      <c r="RL10" s="30"/>
      <c r="RM10" s="30"/>
      <c r="RN10" s="30"/>
      <c r="RO10" s="30"/>
      <c r="RP10" s="30"/>
      <c r="RQ10" s="30"/>
      <c r="RR10" s="30"/>
      <c r="RS10" s="30"/>
      <c r="RT10" s="30"/>
      <c r="RU10" s="30"/>
      <c r="RV10" s="30"/>
      <c r="RW10" s="30"/>
      <c r="RX10" s="30"/>
      <c r="RY10" s="30"/>
      <c r="RZ10" s="30"/>
      <c r="SA10" s="30"/>
      <c r="SB10" s="30"/>
      <c r="SC10" s="30"/>
      <c r="SD10" s="30"/>
      <c r="SE10" s="30"/>
      <c r="SF10" s="30"/>
      <c r="SG10" s="30"/>
      <c r="SH10" s="30"/>
      <c r="SI10" s="30"/>
      <c r="SJ10" s="30"/>
      <c r="SK10" s="30"/>
      <c r="SL10" s="30"/>
    </row>
    <row r="11" spans="1:506">
      <c r="A11" s="55"/>
      <c r="B11" s="57"/>
      <c r="C11" s="58"/>
      <c r="D11" s="5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506">
      <c r="A12" s="55"/>
      <c r="B12" s="57"/>
      <c r="C12" s="56"/>
      <c r="D12" s="5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506">
      <c r="A13" s="55"/>
      <c r="B13" s="57"/>
      <c r="C13" s="56"/>
      <c r="D13" s="5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BA13" s="97"/>
    </row>
    <row r="14" spans="1:506">
      <c r="A14" s="55"/>
      <c r="B14" s="57"/>
      <c r="C14" s="56"/>
      <c r="D14" s="5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506" ht="16">
      <c r="A15" s="61"/>
      <c r="B15" s="59"/>
      <c r="C15" s="60"/>
      <c r="D15" s="60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506" ht="16">
      <c r="A16" s="61"/>
      <c r="B16" s="59"/>
      <c r="C16" s="60"/>
      <c r="D16" s="60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506" ht="16">
      <c r="A17" s="61"/>
      <c r="B17" s="59"/>
      <c r="C17" s="60"/>
      <c r="D17" s="60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506" s="7" customFormat="1" ht="16">
      <c r="A18" s="61"/>
      <c r="B18" s="59"/>
      <c r="C18" s="62"/>
      <c r="D18" s="60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  <c r="IY18" s="30"/>
      <c r="IZ18" s="30"/>
      <c r="JA18" s="30"/>
      <c r="JB18" s="30"/>
      <c r="JC18" s="30"/>
      <c r="JD18" s="30"/>
      <c r="JE18" s="30"/>
      <c r="JF18" s="30"/>
      <c r="JG18" s="30"/>
      <c r="JH18" s="30"/>
      <c r="JI18" s="30"/>
      <c r="JJ18" s="30"/>
      <c r="JK18" s="30"/>
      <c r="JL18" s="30"/>
      <c r="JM18" s="30"/>
      <c r="JN18" s="30"/>
      <c r="JO18" s="30"/>
      <c r="JP18" s="30"/>
      <c r="JQ18" s="30"/>
      <c r="JR18" s="30"/>
      <c r="JS18" s="30"/>
      <c r="JT18" s="30"/>
      <c r="JU18" s="30"/>
      <c r="JV18" s="30"/>
      <c r="JW18" s="30"/>
      <c r="JX18" s="30"/>
      <c r="JY18" s="30"/>
      <c r="JZ18" s="30"/>
      <c r="KA18" s="30"/>
      <c r="KB18" s="30"/>
      <c r="KC18" s="30"/>
      <c r="KD18" s="30"/>
      <c r="KE18" s="30"/>
      <c r="KF18" s="30"/>
      <c r="KG18" s="30"/>
      <c r="KH18" s="30"/>
      <c r="KI18" s="30"/>
      <c r="KJ18" s="30"/>
      <c r="KK18" s="30"/>
      <c r="KL18" s="30"/>
      <c r="KM18" s="30"/>
      <c r="KN18" s="30"/>
      <c r="KO18" s="30"/>
      <c r="KP18" s="30"/>
      <c r="KQ18" s="30"/>
      <c r="KR18" s="30"/>
      <c r="KS18" s="30"/>
      <c r="KT18" s="30"/>
      <c r="KU18" s="30"/>
      <c r="KV18" s="30"/>
      <c r="KW18" s="30"/>
      <c r="KX18" s="30"/>
      <c r="KY18" s="30"/>
      <c r="KZ18" s="30"/>
      <c r="LA18" s="30"/>
      <c r="LB18" s="30"/>
      <c r="LC18" s="30"/>
      <c r="LD18" s="30"/>
      <c r="LE18" s="30"/>
      <c r="LF18" s="30"/>
      <c r="LG18" s="30"/>
      <c r="LH18" s="30"/>
      <c r="LI18" s="30"/>
      <c r="LJ18" s="30"/>
      <c r="LK18" s="30"/>
      <c r="LL18" s="30"/>
      <c r="LM18" s="30"/>
      <c r="LN18" s="30"/>
      <c r="LO18" s="30"/>
      <c r="LP18" s="30"/>
      <c r="LQ18" s="30"/>
      <c r="LR18" s="30"/>
      <c r="LS18" s="30"/>
      <c r="LT18" s="30"/>
      <c r="LU18" s="30"/>
      <c r="LV18" s="30"/>
      <c r="LW18" s="30"/>
      <c r="LX18" s="30"/>
      <c r="LY18" s="30"/>
      <c r="LZ18" s="30"/>
      <c r="MA18" s="30"/>
      <c r="MB18" s="30"/>
      <c r="MC18" s="30"/>
      <c r="MD18" s="30"/>
      <c r="ME18" s="30"/>
      <c r="MF18" s="30"/>
      <c r="MG18" s="30"/>
      <c r="MH18" s="30"/>
      <c r="MI18" s="30"/>
      <c r="MJ18" s="30"/>
      <c r="MK18" s="30"/>
      <c r="ML18" s="30"/>
      <c r="MM18" s="30"/>
      <c r="MN18" s="30"/>
      <c r="MO18" s="30"/>
      <c r="MP18" s="30"/>
      <c r="MQ18" s="30"/>
      <c r="MR18" s="30"/>
      <c r="MS18" s="30"/>
      <c r="MT18" s="30"/>
      <c r="MU18" s="30"/>
      <c r="MV18" s="30"/>
      <c r="MW18" s="30"/>
      <c r="MX18" s="30"/>
      <c r="MY18" s="30"/>
      <c r="MZ18" s="30"/>
      <c r="NA18" s="30"/>
      <c r="NB18" s="30"/>
      <c r="NC18" s="30"/>
      <c r="ND18" s="30"/>
      <c r="NE18" s="30"/>
      <c r="NF18" s="30"/>
      <c r="NG18" s="30"/>
      <c r="NH18" s="30"/>
      <c r="NI18" s="30"/>
      <c r="NJ18" s="30"/>
      <c r="NK18" s="30"/>
      <c r="NL18" s="30"/>
      <c r="NM18" s="30"/>
      <c r="NN18" s="30"/>
      <c r="NO18" s="30"/>
      <c r="NP18" s="30"/>
      <c r="NQ18" s="30"/>
      <c r="NR18" s="30"/>
      <c r="NS18" s="30"/>
      <c r="NT18" s="30"/>
      <c r="NU18" s="30"/>
      <c r="NV18" s="30"/>
      <c r="NW18" s="30"/>
      <c r="NX18" s="30"/>
      <c r="NY18" s="30"/>
      <c r="NZ18" s="30"/>
      <c r="OA18" s="30"/>
      <c r="OB18" s="30"/>
      <c r="OC18" s="30"/>
      <c r="OD18" s="30"/>
      <c r="OE18" s="30"/>
      <c r="OF18" s="30"/>
      <c r="OG18" s="30"/>
      <c r="OH18" s="30"/>
      <c r="OI18" s="30"/>
      <c r="OJ18" s="30"/>
      <c r="OK18" s="30"/>
      <c r="OL18" s="30"/>
      <c r="OM18" s="30"/>
      <c r="ON18" s="30"/>
      <c r="OO18" s="30"/>
      <c r="OP18" s="30"/>
      <c r="OQ18" s="30"/>
      <c r="OR18" s="30"/>
      <c r="OS18" s="30"/>
      <c r="OT18" s="30"/>
      <c r="OU18" s="30"/>
      <c r="OV18" s="30"/>
      <c r="OW18" s="30"/>
      <c r="OX18" s="30"/>
      <c r="OY18" s="30"/>
      <c r="OZ18" s="30"/>
      <c r="PA18" s="30"/>
      <c r="PB18" s="30"/>
      <c r="PC18" s="30"/>
      <c r="PD18" s="30"/>
      <c r="PE18" s="30"/>
      <c r="PF18" s="30"/>
      <c r="PG18" s="30"/>
      <c r="PH18" s="30"/>
      <c r="PI18" s="30"/>
      <c r="PJ18" s="30"/>
      <c r="PK18" s="30"/>
      <c r="PL18" s="30"/>
      <c r="PM18" s="30"/>
      <c r="PN18" s="30"/>
      <c r="PO18" s="30"/>
      <c r="PP18" s="30"/>
      <c r="PQ18" s="30"/>
      <c r="PR18" s="30"/>
      <c r="PS18" s="30"/>
      <c r="PT18" s="30"/>
      <c r="PU18" s="30"/>
      <c r="PV18" s="30"/>
      <c r="PW18" s="30"/>
      <c r="PX18" s="30"/>
      <c r="PY18" s="30"/>
      <c r="PZ18" s="30"/>
      <c r="QA18" s="30"/>
      <c r="QB18" s="30"/>
      <c r="QC18" s="30"/>
      <c r="QD18" s="30"/>
      <c r="QE18" s="30"/>
      <c r="QF18" s="30"/>
      <c r="QG18" s="30"/>
      <c r="QH18" s="30"/>
      <c r="QI18" s="30"/>
      <c r="QJ18" s="30"/>
      <c r="QK18" s="30"/>
      <c r="QL18" s="30"/>
      <c r="QM18" s="30"/>
      <c r="QN18" s="30"/>
      <c r="QO18" s="30"/>
      <c r="QP18" s="30"/>
      <c r="QQ18" s="30"/>
      <c r="QR18" s="30"/>
      <c r="QS18" s="30"/>
      <c r="QT18" s="30"/>
      <c r="QU18" s="30"/>
      <c r="QV18" s="30"/>
      <c r="QW18" s="30"/>
      <c r="QX18" s="30"/>
      <c r="QY18" s="30"/>
      <c r="QZ18" s="30"/>
      <c r="RA18" s="30"/>
      <c r="RB18" s="30"/>
      <c r="RC18" s="30"/>
      <c r="RD18" s="30"/>
      <c r="RE18" s="30"/>
      <c r="RF18" s="30"/>
      <c r="RG18" s="30"/>
      <c r="RH18" s="30"/>
      <c r="RI18" s="30"/>
      <c r="RJ18" s="30"/>
      <c r="RK18" s="30"/>
      <c r="RL18" s="30"/>
      <c r="RM18" s="30"/>
      <c r="RN18" s="30"/>
      <c r="RO18" s="30"/>
      <c r="RP18" s="30"/>
      <c r="RQ18" s="30"/>
      <c r="RR18" s="30"/>
      <c r="RS18" s="30"/>
      <c r="RT18" s="30"/>
      <c r="RU18" s="30"/>
      <c r="RV18" s="30"/>
      <c r="RW18" s="30"/>
      <c r="RX18" s="30"/>
      <c r="RY18" s="30"/>
      <c r="RZ18" s="30"/>
      <c r="SA18" s="30"/>
      <c r="SB18" s="30"/>
      <c r="SC18" s="30"/>
      <c r="SD18" s="30"/>
      <c r="SE18" s="30"/>
      <c r="SF18" s="30"/>
      <c r="SG18" s="30"/>
      <c r="SH18" s="30"/>
      <c r="SI18" s="30"/>
      <c r="SJ18" s="30"/>
      <c r="SK18" s="30"/>
      <c r="SL18" s="30"/>
    </row>
    <row r="19" spans="1:506" s="7" customFormat="1" ht="16">
      <c r="A19" s="61"/>
      <c r="B19" s="59"/>
      <c r="C19" s="60"/>
      <c r="D19" s="6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30"/>
      <c r="NY19" s="30"/>
      <c r="NZ19" s="30"/>
      <c r="OA19" s="30"/>
      <c r="OB19" s="30"/>
      <c r="OC19" s="30"/>
      <c r="OD19" s="30"/>
      <c r="OE19" s="30"/>
      <c r="OF19" s="30"/>
      <c r="OG19" s="30"/>
      <c r="OH19" s="30"/>
      <c r="OI19" s="30"/>
      <c r="OJ19" s="30"/>
      <c r="OK19" s="30"/>
      <c r="OL19" s="30"/>
      <c r="OM19" s="30"/>
      <c r="ON19" s="30"/>
      <c r="OO19" s="30"/>
      <c r="OP19" s="30"/>
      <c r="OQ19" s="30"/>
      <c r="OR19" s="30"/>
      <c r="OS19" s="30"/>
      <c r="OT19" s="30"/>
      <c r="OU19" s="30"/>
      <c r="OV19" s="30"/>
      <c r="OW19" s="30"/>
      <c r="OX19" s="30"/>
      <c r="OY19" s="30"/>
      <c r="OZ19" s="30"/>
      <c r="PA19" s="30"/>
      <c r="PB19" s="30"/>
      <c r="PC19" s="30"/>
      <c r="PD19" s="30"/>
      <c r="PE19" s="30"/>
      <c r="PF19" s="30"/>
      <c r="PG19" s="30"/>
      <c r="PH19" s="30"/>
      <c r="PI19" s="30"/>
      <c r="PJ19" s="30"/>
      <c r="PK19" s="30"/>
      <c r="PL19" s="30"/>
      <c r="PM19" s="30"/>
      <c r="PN19" s="30"/>
      <c r="PO19" s="30"/>
      <c r="PP19" s="30"/>
      <c r="PQ19" s="30"/>
      <c r="PR19" s="30"/>
      <c r="PS19" s="30"/>
      <c r="PT19" s="30"/>
      <c r="PU19" s="30"/>
      <c r="PV19" s="30"/>
      <c r="PW19" s="30"/>
      <c r="PX19" s="30"/>
      <c r="PY19" s="30"/>
      <c r="PZ19" s="30"/>
      <c r="QA19" s="30"/>
      <c r="QB19" s="30"/>
      <c r="QC19" s="30"/>
      <c r="QD19" s="30"/>
      <c r="QE19" s="30"/>
      <c r="QF19" s="30"/>
      <c r="QG19" s="30"/>
      <c r="QH19" s="30"/>
      <c r="QI19" s="30"/>
      <c r="QJ19" s="30"/>
      <c r="QK19" s="30"/>
      <c r="QL19" s="30"/>
      <c r="QM19" s="30"/>
      <c r="QN19" s="30"/>
      <c r="QO19" s="30"/>
      <c r="QP19" s="30"/>
      <c r="QQ19" s="30"/>
      <c r="QR19" s="30"/>
      <c r="QS19" s="30"/>
      <c r="QT19" s="30"/>
      <c r="QU19" s="30"/>
      <c r="QV19" s="30"/>
      <c r="QW19" s="30"/>
      <c r="QX19" s="30"/>
      <c r="QY19" s="30"/>
      <c r="QZ19" s="30"/>
      <c r="RA19" s="30"/>
      <c r="RB19" s="30"/>
      <c r="RC19" s="30"/>
      <c r="RD19" s="30"/>
      <c r="RE19" s="30"/>
      <c r="RF19" s="30"/>
      <c r="RG19" s="30"/>
      <c r="RH19" s="30"/>
      <c r="RI19" s="30"/>
      <c r="RJ19" s="30"/>
      <c r="RK19" s="30"/>
      <c r="RL19" s="30"/>
      <c r="RM19" s="30"/>
      <c r="RN19" s="30"/>
      <c r="RO19" s="30"/>
      <c r="RP19" s="30"/>
      <c r="RQ19" s="30"/>
      <c r="RR19" s="30"/>
      <c r="RS19" s="30"/>
      <c r="RT19" s="30"/>
      <c r="RU19" s="30"/>
      <c r="RV19" s="30"/>
      <c r="RW19" s="30"/>
      <c r="RX19" s="30"/>
      <c r="RY19" s="30"/>
      <c r="RZ19" s="30"/>
      <c r="SA19" s="30"/>
      <c r="SB19" s="30"/>
      <c r="SC19" s="30"/>
      <c r="SD19" s="30"/>
      <c r="SE19" s="30"/>
      <c r="SF19" s="30"/>
      <c r="SG19" s="30"/>
      <c r="SH19" s="30"/>
      <c r="SI19" s="30"/>
      <c r="SJ19" s="30"/>
      <c r="SK19" s="30"/>
      <c r="SL19" s="30"/>
    </row>
    <row r="20" spans="1:506" ht="16">
      <c r="A20" s="61"/>
      <c r="B20" s="59"/>
      <c r="C20" s="60"/>
      <c r="D20" s="60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506" ht="16">
      <c r="A21" s="61"/>
      <c r="B21" s="59"/>
      <c r="C21" s="60"/>
      <c r="D21" s="6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506" ht="16">
      <c r="A22" s="61"/>
      <c r="B22" s="59"/>
      <c r="C22" s="60"/>
      <c r="D22" s="60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506" ht="16">
      <c r="A23" s="61"/>
      <c r="B23" s="59"/>
      <c r="C23" s="60"/>
      <c r="D23" s="60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506" ht="16">
      <c r="A24" s="61"/>
      <c r="B24" s="59"/>
      <c r="C24" s="60"/>
      <c r="D24" s="60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506" s="7" customFormat="1" ht="16">
      <c r="A25" s="61"/>
      <c r="B25" s="59"/>
      <c r="C25" s="62"/>
      <c r="D25" s="60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</row>
    <row r="26" spans="1:506" s="7" customFormat="1" ht="16">
      <c r="A26" s="61"/>
      <c r="B26" s="59"/>
      <c r="C26" s="60"/>
      <c r="D26" s="60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  <c r="IW26" s="30"/>
      <c r="IX26" s="30"/>
      <c r="IY26" s="30"/>
      <c r="IZ26" s="30"/>
      <c r="JA26" s="30"/>
      <c r="JB26" s="30"/>
      <c r="JC26" s="30"/>
      <c r="JD26" s="30"/>
      <c r="JE26" s="30"/>
      <c r="JF26" s="30"/>
      <c r="JG26" s="30"/>
      <c r="JH26" s="30"/>
      <c r="JI26" s="30"/>
      <c r="JJ26" s="30"/>
      <c r="JK26" s="30"/>
      <c r="JL26" s="30"/>
      <c r="JM26" s="30"/>
      <c r="JN26" s="30"/>
      <c r="JO26" s="30"/>
      <c r="JP26" s="30"/>
      <c r="JQ26" s="30"/>
      <c r="JR26" s="30"/>
      <c r="JS26" s="30"/>
      <c r="JT26" s="30"/>
      <c r="JU26" s="30"/>
      <c r="JV26" s="30"/>
      <c r="JW26" s="30"/>
      <c r="JX26" s="30"/>
      <c r="JY26" s="30"/>
      <c r="JZ26" s="30"/>
      <c r="KA26" s="30"/>
      <c r="KB26" s="30"/>
      <c r="KC26" s="30"/>
      <c r="KD26" s="30"/>
      <c r="KE26" s="30"/>
      <c r="KF26" s="30"/>
      <c r="KG26" s="30"/>
      <c r="KH26" s="30"/>
      <c r="KI26" s="30"/>
      <c r="KJ26" s="30"/>
      <c r="KK26" s="30"/>
      <c r="KL26" s="30"/>
      <c r="KM26" s="30"/>
      <c r="KN26" s="30"/>
      <c r="KO26" s="30"/>
      <c r="KP26" s="30"/>
      <c r="KQ26" s="30"/>
      <c r="KR26" s="30"/>
      <c r="KS26" s="30"/>
      <c r="KT26" s="30"/>
      <c r="KU26" s="30"/>
      <c r="KV26" s="30"/>
      <c r="KW26" s="30"/>
      <c r="KX26" s="30"/>
      <c r="KY26" s="30"/>
      <c r="KZ26" s="30"/>
      <c r="LA26" s="30"/>
      <c r="LB26" s="30"/>
      <c r="LC26" s="30"/>
      <c r="LD26" s="30"/>
      <c r="LE26" s="30"/>
      <c r="LF26" s="30"/>
      <c r="LG26" s="30"/>
      <c r="LH26" s="30"/>
      <c r="LI26" s="30"/>
      <c r="LJ26" s="30"/>
      <c r="LK26" s="30"/>
      <c r="LL26" s="30"/>
      <c r="LM26" s="30"/>
      <c r="LN26" s="30"/>
      <c r="LO26" s="30"/>
      <c r="LP26" s="30"/>
      <c r="LQ26" s="30"/>
      <c r="LR26" s="30"/>
      <c r="LS26" s="30"/>
      <c r="LT26" s="30"/>
      <c r="LU26" s="30"/>
      <c r="LV26" s="30"/>
      <c r="LW26" s="30"/>
      <c r="LX26" s="30"/>
      <c r="LY26" s="30"/>
      <c r="LZ26" s="30"/>
      <c r="MA26" s="30"/>
      <c r="MB26" s="30"/>
      <c r="MC26" s="30"/>
      <c r="MD26" s="30"/>
      <c r="ME26" s="30"/>
      <c r="MF26" s="30"/>
      <c r="MG26" s="30"/>
      <c r="MH26" s="30"/>
      <c r="MI26" s="30"/>
      <c r="MJ26" s="30"/>
      <c r="MK26" s="30"/>
      <c r="ML26" s="30"/>
      <c r="MM26" s="30"/>
      <c r="MN26" s="30"/>
      <c r="MO26" s="30"/>
      <c r="MP26" s="30"/>
      <c r="MQ26" s="30"/>
      <c r="MR26" s="30"/>
      <c r="MS26" s="30"/>
      <c r="MT26" s="30"/>
      <c r="MU26" s="30"/>
      <c r="MV26" s="30"/>
      <c r="MW26" s="30"/>
      <c r="MX26" s="30"/>
      <c r="MY26" s="30"/>
      <c r="MZ26" s="30"/>
      <c r="NA26" s="30"/>
      <c r="NB26" s="30"/>
      <c r="NC26" s="30"/>
      <c r="ND26" s="30"/>
      <c r="NE26" s="30"/>
      <c r="NF26" s="30"/>
      <c r="NG26" s="30"/>
      <c r="NH26" s="30"/>
      <c r="NI26" s="30"/>
      <c r="NJ26" s="30"/>
      <c r="NK26" s="30"/>
      <c r="NL26" s="30"/>
      <c r="NM26" s="30"/>
      <c r="NN26" s="30"/>
      <c r="NO26" s="30"/>
      <c r="NP26" s="30"/>
      <c r="NQ26" s="30"/>
      <c r="NR26" s="30"/>
      <c r="NS26" s="30"/>
      <c r="NT26" s="30"/>
      <c r="NU26" s="30"/>
      <c r="NV26" s="30"/>
      <c r="NW26" s="30"/>
      <c r="NX26" s="30"/>
      <c r="NY26" s="30"/>
      <c r="NZ26" s="30"/>
      <c r="OA26" s="30"/>
      <c r="OB26" s="30"/>
      <c r="OC26" s="30"/>
      <c r="OD26" s="30"/>
      <c r="OE26" s="30"/>
      <c r="OF26" s="30"/>
      <c r="OG26" s="30"/>
      <c r="OH26" s="30"/>
      <c r="OI26" s="30"/>
      <c r="OJ26" s="30"/>
      <c r="OK26" s="30"/>
      <c r="OL26" s="30"/>
      <c r="OM26" s="30"/>
      <c r="ON26" s="30"/>
      <c r="OO26" s="30"/>
      <c r="OP26" s="30"/>
      <c r="OQ26" s="30"/>
      <c r="OR26" s="30"/>
      <c r="OS26" s="30"/>
      <c r="OT26" s="30"/>
      <c r="OU26" s="30"/>
      <c r="OV26" s="30"/>
      <c r="OW26" s="30"/>
      <c r="OX26" s="30"/>
      <c r="OY26" s="30"/>
      <c r="OZ26" s="30"/>
      <c r="PA26" s="30"/>
      <c r="PB26" s="30"/>
      <c r="PC26" s="30"/>
      <c r="PD26" s="30"/>
      <c r="PE26" s="30"/>
      <c r="PF26" s="30"/>
      <c r="PG26" s="30"/>
      <c r="PH26" s="30"/>
      <c r="PI26" s="30"/>
      <c r="PJ26" s="30"/>
      <c r="PK26" s="30"/>
      <c r="PL26" s="30"/>
      <c r="PM26" s="30"/>
      <c r="PN26" s="30"/>
      <c r="PO26" s="30"/>
      <c r="PP26" s="30"/>
      <c r="PQ26" s="30"/>
      <c r="PR26" s="30"/>
      <c r="PS26" s="30"/>
      <c r="PT26" s="30"/>
      <c r="PU26" s="30"/>
      <c r="PV26" s="30"/>
      <c r="PW26" s="30"/>
      <c r="PX26" s="30"/>
      <c r="PY26" s="30"/>
      <c r="PZ26" s="30"/>
      <c r="QA26" s="30"/>
      <c r="QB26" s="30"/>
      <c r="QC26" s="30"/>
      <c r="QD26" s="30"/>
      <c r="QE26" s="30"/>
      <c r="QF26" s="30"/>
      <c r="QG26" s="30"/>
      <c r="QH26" s="30"/>
      <c r="QI26" s="30"/>
      <c r="QJ26" s="30"/>
      <c r="QK26" s="30"/>
      <c r="QL26" s="30"/>
      <c r="QM26" s="30"/>
      <c r="QN26" s="30"/>
      <c r="QO26" s="30"/>
      <c r="QP26" s="30"/>
      <c r="QQ26" s="30"/>
      <c r="QR26" s="30"/>
      <c r="QS26" s="30"/>
      <c r="QT26" s="30"/>
      <c r="QU26" s="30"/>
      <c r="QV26" s="30"/>
      <c r="QW26" s="30"/>
      <c r="QX26" s="30"/>
      <c r="QY26" s="30"/>
      <c r="QZ26" s="30"/>
      <c r="RA26" s="30"/>
      <c r="RB26" s="30"/>
      <c r="RC26" s="30"/>
      <c r="RD26" s="30"/>
      <c r="RE26" s="30"/>
      <c r="RF26" s="30"/>
      <c r="RG26" s="30"/>
      <c r="RH26" s="30"/>
      <c r="RI26" s="30"/>
      <c r="RJ26" s="30"/>
      <c r="RK26" s="30"/>
      <c r="RL26" s="30"/>
      <c r="RM26" s="30"/>
      <c r="RN26" s="30"/>
      <c r="RO26" s="30"/>
      <c r="RP26" s="30"/>
      <c r="RQ26" s="30"/>
      <c r="RR26" s="30"/>
      <c r="RS26" s="30"/>
      <c r="RT26" s="30"/>
      <c r="RU26" s="30"/>
      <c r="RV26" s="30"/>
      <c r="RW26" s="30"/>
      <c r="RX26" s="30"/>
      <c r="RY26" s="30"/>
      <c r="RZ26" s="30"/>
      <c r="SA26" s="30"/>
      <c r="SB26" s="30"/>
      <c r="SC26" s="30"/>
      <c r="SD26" s="30"/>
      <c r="SE26" s="30"/>
      <c r="SF26" s="30"/>
      <c r="SG26" s="30"/>
      <c r="SH26" s="30"/>
      <c r="SI26" s="30"/>
      <c r="SJ26" s="30"/>
      <c r="SK26" s="30"/>
      <c r="SL26" s="30"/>
    </row>
    <row r="27" spans="1:506" ht="16">
      <c r="A27" s="61"/>
      <c r="B27" s="59"/>
      <c r="C27" s="60"/>
      <c r="D27" s="6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506" s="8" customFormat="1" ht="16">
      <c r="A28" s="61"/>
      <c r="B28" s="59"/>
      <c r="C28" s="62"/>
      <c r="D28" s="60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  <c r="IY28" s="30"/>
      <c r="IZ28" s="30"/>
      <c r="JA28" s="30"/>
      <c r="JB28" s="30"/>
      <c r="JC28" s="30"/>
      <c r="JD28" s="30"/>
      <c r="JE28" s="30"/>
      <c r="JF28" s="30"/>
      <c r="JG28" s="30"/>
      <c r="JH28" s="30"/>
      <c r="JI28" s="30"/>
      <c r="JJ28" s="30"/>
      <c r="JK28" s="30"/>
      <c r="JL28" s="30"/>
      <c r="JM28" s="30"/>
      <c r="JN28" s="30"/>
      <c r="JO28" s="30"/>
      <c r="JP28" s="30"/>
      <c r="JQ28" s="30"/>
      <c r="JR28" s="30"/>
      <c r="JS28" s="30"/>
      <c r="JT28" s="30"/>
      <c r="JU28" s="30"/>
      <c r="JV28" s="30"/>
      <c r="JW28" s="30"/>
      <c r="JX28" s="30"/>
      <c r="JY28" s="30"/>
      <c r="JZ28" s="30"/>
      <c r="KA28" s="30"/>
      <c r="KB28" s="30"/>
      <c r="KC28" s="30"/>
      <c r="KD28" s="30"/>
      <c r="KE28" s="30"/>
      <c r="KF28" s="30"/>
      <c r="KG28" s="30"/>
      <c r="KH28" s="30"/>
      <c r="KI28" s="30"/>
      <c r="KJ28" s="30"/>
      <c r="KK28" s="30"/>
      <c r="KL28" s="30"/>
      <c r="KM28" s="30"/>
      <c r="KN28" s="30"/>
      <c r="KO28" s="30"/>
      <c r="KP28" s="30"/>
      <c r="KQ28" s="30"/>
      <c r="KR28" s="30"/>
      <c r="KS28" s="30"/>
      <c r="KT28" s="30"/>
      <c r="KU28" s="30"/>
      <c r="KV28" s="30"/>
      <c r="KW28" s="30"/>
      <c r="KX28" s="30"/>
      <c r="KY28" s="30"/>
      <c r="KZ28" s="30"/>
      <c r="LA28" s="30"/>
      <c r="LB28" s="30"/>
      <c r="LC28" s="30"/>
      <c r="LD28" s="30"/>
      <c r="LE28" s="30"/>
      <c r="LF28" s="30"/>
      <c r="LG28" s="30"/>
      <c r="LH28" s="30"/>
      <c r="LI28" s="30"/>
      <c r="LJ28" s="30"/>
      <c r="LK28" s="30"/>
      <c r="LL28" s="30"/>
      <c r="LM28" s="30"/>
      <c r="LN28" s="30"/>
      <c r="LO28" s="30"/>
      <c r="LP28" s="30"/>
      <c r="LQ28" s="30"/>
      <c r="LR28" s="30"/>
      <c r="LS28" s="30"/>
      <c r="LT28" s="30"/>
      <c r="LU28" s="30"/>
      <c r="LV28" s="30"/>
      <c r="LW28" s="30"/>
      <c r="LX28" s="30"/>
      <c r="LY28" s="30"/>
      <c r="LZ28" s="30"/>
      <c r="MA28" s="30"/>
      <c r="MB28" s="30"/>
      <c r="MC28" s="30"/>
      <c r="MD28" s="30"/>
      <c r="ME28" s="30"/>
      <c r="MF28" s="30"/>
      <c r="MG28" s="30"/>
      <c r="MH28" s="30"/>
      <c r="MI28" s="30"/>
      <c r="MJ28" s="30"/>
      <c r="MK28" s="30"/>
      <c r="ML28" s="30"/>
      <c r="MM28" s="30"/>
      <c r="MN28" s="30"/>
      <c r="MO28" s="30"/>
      <c r="MP28" s="30"/>
      <c r="MQ28" s="30"/>
      <c r="MR28" s="30"/>
      <c r="MS28" s="30"/>
      <c r="MT28" s="30"/>
      <c r="MU28" s="30"/>
      <c r="MV28" s="30"/>
      <c r="MW28" s="30"/>
      <c r="MX28" s="30"/>
      <c r="MY28" s="30"/>
      <c r="MZ28" s="30"/>
      <c r="NA28" s="30"/>
      <c r="NB28" s="30"/>
      <c r="NC28" s="30"/>
      <c r="ND28" s="30"/>
      <c r="NE28" s="30"/>
      <c r="NF28" s="30"/>
      <c r="NG28" s="30"/>
      <c r="NH28" s="30"/>
      <c r="NI28" s="30"/>
      <c r="NJ28" s="30"/>
      <c r="NK28" s="30"/>
      <c r="NL28" s="30"/>
      <c r="NM28" s="30"/>
      <c r="NN28" s="30"/>
      <c r="NO28" s="30"/>
      <c r="NP28" s="30"/>
      <c r="NQ28" s="30"/>
      <c r="NR28" s="30"/>
      <c r="NS28" s="30"/>
      <c r="NT28" s="30"/>
      <c r="NU28" s="30"/>
      <c r="NV28" s="30"/>
      <c r="NW28" s="30"/>
      <c r="NX28" s="30"/>
      <c r="NY28" s="30"/>
      <c r="NZ28" s="30"/>
      <c r="OA28" s="30"/>
      <c r="OB28" s="30"/>
      <c r="OC28" s="30"/>
      <c r="OD28" s="30"/>
      <c r="OE28" s="30"/>
      <c r="OF28" s="30"/>
      <c r="OG28" s="30"/>
      <c r="OH28" s="30"/>
      <c r="OI28" s="30"/>
      <c r="OJ28" s="30"/>
      <c r="OK28" s="30"/>
      <c r="OL28" s="30"/>
      <c r="OM28" s="30"/>
      <c r="ON28" s="30"/>
      <c r="OO28" s="30"/>
      <c r="OP28" s="30"/>
      <c r="OQ28" s="30"/>
      <c r="OR28" s="30"/>
      <c r="OS28" s="30"/>
      <c r="OT28" s="30"/>
      <c r="OU28" s="30"/>
      <c r="OV28" s="30"/>
      <c r="OW28" s="30"/>
      <c r="OX28" s="30"/>
      <c r="OY28" s="30"/>
      <c r="OZ28" s="30"/>
      <c r="PA28" s="30"/>
      <c r="PB28" s="30"/>
      <c r="PC28" s="30"/>
      <c r="PD28" s="30"/>
      <c r="PE28" s="30"/>
      <c r="PF28" s="30"/>
      <c r="PG28" s="30"/>
      <c r="PH28" s="30"/>
      <c r="PI28" s="30"/>
      <c r="PJ28" s="30"/>
      <c r="PK28" s="30"/>
      <c r="PL28" s="30"/>
      <c r="PM28" s="30"/>
      <c r="PN28" s="30"/>
      <c r="PO28" s="30"/>
      <c r="PP28" s="30"/>
      <c r="PQ28" s="30"/>
      <c r="PR28" s="30"/>
      <c r="PS28" s="30"/>
      <c r="PT28" s="30"/>
      <c r="PU28" s="30"/>
      <c r="PV28" s="30"/>
      <c r="PW28" s="30"/>
      <c r="PX28" s="30"/>
      <c r="PY28" s="30"/>
      <c r="PZ28" s="30"/>
      <c r="QA28" s="30"/>
      <c r="QB28" s="30"/>
      <c r="QC28" s="30"/>
      <c r="QD28" s="30"/>
      <c r="QE28" s="30"/>
      <c r="QF28" s="30"/>
      <c r="QG28" s="30"/>
      <c r="QH28" s="30"/>
      <c r="QI28" s="30"/>
      <c r="QJ28" s="30"/>
      <c r="QK28" s="30"/>
      <c r="QL28" s="30"/>
      <c r="QM28" s="30"/>
      <c r="QN28" s="30"/>
      <c r="QO28" s="30"/>
      <c r="QP28" s="30"/>
      <c r="QQ28" s="30"/>
      <c r="QR28" s="30"/>
      <c r="QS28" s="30"/>
      <c r="QT28" s="30"/>
      <c r="QU28" s="30"/>
      <c r="QV28" s="30"/>
      <c r="QW28" s="30"/>
      <c r="QX28" s="30"/>
      <c r="QY28" s="30"/>
      <c r="QZ28" s="30"/>
      <c r="RA28" s="30"/>
      <c r="RB28" s="30"/>
      <c r="RC28" s="30"/>
      <c r="RD28" s="30"/>
      <c r="RE28" s="30"/>
      <c r="RF28" s="30"/>
      <c r="RG28" s="30"/>
      <c r="RH28" s="30"/>
      <c r="RI28" s="30"/>
      <c r="RJ28" s="30"/>
      <c r="RK28" s="30"/>
      <c r="RL28" s="30"/>
      <c r="RM28" s="30"/>
      <c r="RN28" s="30"/>
      <c r="RO28" s="30"/>
      <c r="RP28" s="30"/>
      <c r="RQ28" s="30"/>
      <c r="RR28" s="30"/>
      <c r="RS28" s="30"/>
      <c r="RT28" s="30"/>
      <c r="RU28" s="30"/>
      <c r="RV28" s="30"/>
      <c r="RW28" s="30"/>
      <c r="RX28" s="30"/>
      <c r="RY28" s="30"/>
      <c r="RZ28" s="30"/>
      <c r="SA28" s="30"/>
      <c r="SB28" s="30"/>
      <c r="SC28" s="30"/>
      <c r="SD28" s="30"/>
      <c r="SE28" s="30"/>
      <c r="SF28" s="30"/>
      <c r="SG28" s="30"/>
      <c r="SH28" s="30"/>
      <c r="SI28" s="30"/>
      <c r="SJ28" s="30"/>
      <c r="SK28" s="30"/>
      <c r="SL28" s="30"/>
    </row>
    <row r="29" spans="1:506" ht="16">
      <c r="A29" s="61"/>
      <c r="B29" s="59"/>
      <c r="C29" s="60"/>
      <c r="D29" s="60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506" ht="16">
      <c r="A30" s="61"/>
      <c r="B30" s="59"/>
      <c r="C30" s="60"/>
      <c r="D30" s="60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506" ht="16">
      <c r="A31" s="61"/>
      <c r="B31" s="59"/>
      <c r="C31" s="60"/>
      <c r="D31" s="60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506" ht="16">
      <c r="A32" s="61"/>
      <c r="B32" s="59"/>
      <c r="C32" s="60"/>
      <c r="D32" s="60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506" s="9" customFormat="1" ht="16">
      <c r="A33" s="61"/>
      <c r="B33" s="59"/>
      <c r="C33" s="62"/>
      <c r="D33" s="6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  <c r="IY33" s="30"/>
      <c r="IZ33" s="30"/>
      <c r="JA33" s="30"/>
      <c r="JB33" s="30"/>
      <c r="JC33" s="30"/>
      <c r="JD33" s="30"/>
      <c r="JE33" s="30"/>
      <c r="JF33" s="30"/>
      <c r="JG33" s="30"/>
      <c r="JH33" s="30"/>
      <c r="JI33" s="30"/>
      <c r="JJ33" s="30"/>
      <c r="JK33" s="30"/>
      <c r="JL33" s="30"/>
      <c r="JM33" s="30"/>
      <c r="JN33" s="30"/>
      <c r="JO33" s="30"/>
      <c r="JP33" s="30"/>
      <c r="JQ33" s="30"/>
      <c r="JR33" s="30"/>
      <c r="JS33" s="30"/>
      <c r="JT33" s="30"/>
      <c r="JU33" s="30"/>
      <c r="JV33" s="30"/>
      <c r="JW33" s="30"/>
      <c r="JX33" s="30"/>
      <c r="JY33" s="30"/>
      <c r="JZ33" s="30"/>
      <c r="KA33" s="30"/>
      <c r="KB33" s="30"/>
      <c r="KC33" s="30"/>
      <c r="KD33" s="30"/>
      <c r="KE33" s="30"/>
      <c r="KF33" s="30"/>
      <c r="KG33" s="30"/>
      <c r="KH33" s="30"/>
      <c r="KI33" s="30"/>
      <c r="KJ33" s="30"/>
      <c r="KK33" s="30"/>
      <c r="KL33" s="30"/>
      <c r="KM33" s="30"/>
      <c r="KN33" s="30"/>
      <c r="KO33" s="30"/>
      <c r="KP33" s="30"/>
      <c r="KQ33" s="30"/>
      <c r="KR33" s="30"/>
      <c r="KS33" s="30"/>
      <c r="KT33" s="30"/>
      <c r="KU33" s="30"/>
      <c r="KV33" s="30"/>
      <c r="KW33" s="30"/>
      <c r="KX33" s="30"/>
      <c r="KY33" s="30"/>
      <c r="KZ33" s="30"/>
      <c r="LA33" s="30"/>
      <c r="LB33" s="30"/>
      <c r="LC33" s="30"/>
      <c r="LD33" s="30"/>
      <c r="LE33" s="30"/>
      <c r="LF33" s="30"/>
      <c r="LG33" s="30"/>
      <c r="LH33" s="30"/>
      <c r="LI33" s="30"/>
      <c r="LJ33" s="30"/>
      <c r="LK33" s="30"/>
      <c r="LL33" s="30"/>
      <c r="LM33" s="30"/>
      <c r="LN33" s="30"/>
      <c r="LO33" s="30"/>
      <c r="LP33" s="30"/>
      <c r="LQ33" s="30"/>
      <c r="LR33" s="30"/>
      <c r="LS33" s="30"/>
      <c r="LT33" s="30"/>
      <c r="LU33" s="30"/>
      <c r="LV33" s="30"/>
      <c r="LW33" s="30"/>
      <c r="LX33" s="30"/>
      <c r="LY33" s="30"/>
      <c r="LZ33" s="30"/>
      <c r="MA33" s="30"/>
      <c r="MB33" s="30"/>
      <c r="MC33" s="30"/>
      <c r="MD33" s="30"/>
      <c r="ME33" s="30"/>
      <c r="MF33" s="30"/>
      <c r="MG33" s="30"/>
      <c r="MH33" s="30"/>
      <c r="MI33" s="30"/>
      <c r="MJ33" s="30"/>
      <c r="MK33" s="30"/>
      <c r="ML33" s="30"/>
      <c r="MM33" s="30"/>
      <c r="MN33" s="30"/>
      <c r="MO33" s="30"/>
      <c r="MP33" s="30"/>
      <c r="MQ33" s="30"/>
      <c r="MR33" s="30"/>
      <c r="MS33" s="30"/>
      <c r="MT33" s="30"/>
      <c r="MU33" s="30"/>
      <c r="MV33" s="30"/>
      <c r="MW33" s="30"/>
      <c r="MX33" s="30"/>
      <c r="MY33" s="30"/>
      <c r="MZ33" s="30"/>
      <c r="NA33" s="30"/>
      <c r="NB33" s="30"/>
      <c r="NC33" s="30"/>
      <c r="ND33" s="30"/>
      <c r="NE33" s="30"/>
      <c r="NF33" s="30"/>
      <c r="NG33" s="30"/>
      <c r="NH33" s="30"/>
      <c r="NI33" s="30"/>
      <c r="NJ33" s="30"/>
      <c r="NK33" s="30"/>
      <c r="NL33" s="30"/>
      <c r="NM33" s="30"/>
      <c r="NN33" s="30"/>
      <c r="NO33" s="30"/>
      <c r="NP33" s="30"/>
      <c r="NQ33" s="30"/>
      <c r="NR33" s="30"/>
      <c r="NS33" s="30"/>
      <c r="NT33" s="30"/>
      <c r="NU33" s="30"/>
      <c r="NV33" s="30"/>
      <c r="NW33" s="30"/>
      <c r="NX33" s="30"/>
      <c r="NY33" s="30"/>
      <c r="NZ33" s="30"/>
      <c r="OA33" s="30"/>
      <c r="OB33" s="30"/>
      <c r="OC33" s="30"/>
      <c r="OD33" s="30"/>
      <c r="OE33" s="30"/>
      <c r="OF33" s="30"/>
      <c r="OG33" s="30"/>
      <c r="OH33" s="30"/>
      <c r="OI33" s="30"/>
      <c r="OJ33" s="30"/>
      <c r="OK33" s="30"/>
      <c r="OL33" s="30"/>
      <c r="OM33" s="30"/>
      <c r="ON33" s="30"/>
      <c r="OO33" s="30"/>
      <c r="OP33" s="30"/>
      <c r="OQ33" s="30"/>
      <c r="OR33" s="30"/>
      <c r="OS33" s="30"/>
      <c r="OT33" s="30"/>
      <c r="OU33" s="30"/>
      <c r="OV33" s="30"/>
      <c r="OW33" s="30"/>
      <c r="OX33" s="30"/>
      <c r="OY33" s="30"/>
      <c r="OZ33" s="30"/>
      <c r="PA33" s="30"/>
      <c r="PB33" s="30"/>
      <c r="PC33" s="30"/>
      <c r="PD33" s="30"/>
      <c r="PE33" s="30"/>
      <c r="PF33" s="30"/>
      <c r="PG33" s="30"/>
      <c r="PH33" s="30"/>
      <c r="PI33" s="30"/>
      <c r="PJ33" s="30"/>
      <c r="PK33" s="30"/>
      <c r="PL33" s="30"/>
      <c r="PM33" s="30"/>
      <c r="PN33" s="30"/>
      <c r="PO33" s="30"/>
      <c r="PP33" s="30"/>
      <c r="PQ33" s="30"/>
      <c r="PR33" s="30"/>
      <c r="PS33" s="30"/>
      <c r="PT33" s="30"/>
      <c r="PU33" s="30"/>
      <c r="PV33" s="30"/>
      <c r="PW33" s="30"/>
      <c r="PX33" s="30"/>
      <c r="PY33" s="30"/>
      <c r="PZ33" s="30"/>
      <c r="QA33" s="30"/>
      <c r="QB33" s="30"/>
      <c r="QC33" s="30"/>
      <c r="QD33" s="30"/>
      <c r="QE33" s="30"/>
      <c r="QF33" s="30"/>
      <c r="QG33" s="30"/>
      <c r="QH33" s="30"/>
      <c r="QI33" s="30"/>
      <c r="QJ33" s="30"/>
      <c r="QK33" s="30"/>
      <c r="QL33" s="30"/>
      <c r="QM33" s="30"/>
      <c r="QN33" s="30"/>
      <c r="QO33" s="30"/>
      <c r="QP33" s="30"/>
      <c r="QQ33" s="30"/>
      <c r="QR33" s="30"/>
      <c r="QS33" s="30"/>
      <c r="QT33" s="30"/>
      <c r="QU33" s="30"/>
      <c r="QV33" s="30"/>
      <c r="QW33" s="30"/>
      <c r="QX33" s="30"/>
      <c r="QY33" s="30"/>
      <c r="QZ33" s="30"/>
      <c r="RA33" s="30"/>
      <c r="RB33" s="30"/>
      <c r="RC33" s="30"/>
      <c r="RD33" s="30"/>
      <c r="RE33" s="30"/>
      <c r="RF33" s="30"/>
      <c r="RG33" s="30"/>
      <c r="RH33" s="30"/>
      <c r="RI33" s="30"/>
      <c r="RJ33" s="30"/>
      <c r="RK33" s="30"/>
      <c r="RL33" s="30"/>
      <c r="RM33" s="30"/>
      <c r="RN33" s="30"/>
      <c r="RO33" s="30"/>
      <c r="RP33" s="30"/>
      <c r="RQ33" s="30"/>
      <c r="RR33" s="30"/>
      <c r="RS33" s="30"/>
      <c r="RT33" s="30"/>
      <c r="RU33" s="30"/>
      <c r="RV33" s="30"/>
      <c r="RW33" s="30"/>
      <c r="RX33" s="30"/>
      <c r="RY33" s="30"/>
      <c r="RZ33" s="30"/>
      <c r="SA33" s="30"/>
      <c r="SB33" s="30"/>
      <c r="SC33" s="30"/>
      <c r="SD33" s="30"/>
      <c r="SE33" s="30"/>
      <c r="SF33" s="30"/>
      <c r="SG33" s="30"/>
      <c r="SH33" s="30"/>
      <c r="SI33" s="30"/>
      <c r="SJ33" s="30"/>
      <c r="SK33" s="30"/>
      <c r="SL33" s="30"/>
    </row>
    <row r="34" spans="1:506" s="9" customFormat="1" ht="16">
      <c r="A34" s="61"/>
      <c r="B34" s="59"/>
      <c r="C34" s="60"/>
      <c r="D34" s="60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  <c r="IY34" s="30"/>
      <c r="IZ34" s="30"/>
      <c r="JA34" s="30"/>
      <c r="JB34" s="30"/>
      <c r="JC34" s="30"/>
      <c r="JD34" s="30"/>
      <c r="JE34" s="30"/>
      <c r="JF34" s="30"/>
      <c r="JG34" s="30"/>
      <c r="JH34" s="30"/>
      <c r="JI34" s="30"/>
      <c r="JJ34" s="30"/>
      <c r="JK34" s="30"/>
      <c r="JL34" s="30"/>
      <c r="JM34" s="30"/>
      <c r="JN34" s="30"/>
      <c r="JO34" s="30"/>
      <c r="JP34" s="30"/>
      <c r="JQ34" s="30"/>
      <c r="JR34" s="30"/>
      <c r="JS34" s="30"/>
      <c r="JT34" s="30"/>
      <c r="JU34" s="30"/>
      <c r="JV34" s="30"/>
      <c r="JW34" s="30"/>
      <c r="JX34" s="30"/>
      <c r="JY34" s="30"/>
      <c r="JZ34" s="30"/>
      <c r="KA34" s="30"/>
      <c r="KB34" s="30"/>
      <c r="KC34" s="30"/>
      <c r="KD34" s="30"/>
      <c r="KE34" s="30"/>
      <c r="KF34" s="30"/>
      <c r="KG34" s="30"/>
      <c r="KH34" s="30"/>
      <c r="KI34" s="30"/>
      <c r="KJ34" s="30"/>
      <c r="KK34" s="30"/>
      <c r="KL34" s="30"/>
      <c r="KM34" s="30"/>
      <c r="KN34" s="30"/>
      <c r="KO34" s="30"/>
      <c r="KP34" s="30"/>
      <c r="KQ34" s="30"/>
      <c r="KR34" s="30"/>
      <c r="KS34" s="30"/>
      <c r="KT34" s="30"/>
      <c r="KU34" s="30"/>
      <c r="KV34" s="30"/>
      <c r="KW34" s="30"/>
      <c r="KX34" s="30"/>
      <c r="KY34" s="30"/>
      <c r="KZ34" s="30"/>
      <c r="LA34" s="30"/>
      <c r="LB34" s="30"/>
      <c r="LC34" s="30"/>
      <c r="LD34" s="30"/>
      <c r="LE34" s="30"/>
      <c r="LF34" s="30"/>
      <c r="LG34" s="30"/>
      <c r="LH34" s="30"/>
      <c r="LI34" s="30"/>
      <c r="LJ34" s="30"/>
      <c r="LK34" s="30"/>
      <c r="LL34" s="30"/>
      <c r="LM34" s="30"/>
      <c r="LN34" s="30"/>
      <c r="LO34" s="30"/>
      <c r="LP34" s="30"/>
      <c r="LQ34" s="30"/>
      <c r="LR34" s="30"/>
      <c r="LS34" s="30"/>
      <c r="LT34" s="30"/>
      <c r="LU34" s="30"/>
      <c r="LV34" s="30"/>
      <c r="LW34" s="30"/>
      <c r="LX34" s="30"/>
      <c r="LY34" s="30"/>
      <c r="LZ34" s="30"/>
      <c r="MA34" s="30"/>
      <c r="MB34" s="30"/>
      <c r="MC34" s="30"/>
      <c r="MD34" s="30"/>
      <c r="ME34" s="30"/>
      <c r="MF34" s="30"/>
      <c r="MG34" s="30"/>
      <c r="MH34" s="30"/>
      <c r="MI34" s="30"/>
      <c r="MJ34" s="30"/>
      <c r="MK34" s="30"/>
      <c r="ML34" s="30"/>
      <c r="MM34" s="30"/>
      <c r="MN34" s="30"/>
      <c r="MO34" s="30"/>
      <c r="MP34" s="30"/>
      <c r="MQ34" s="30"/>
      <c r="MR34" s="30"/>
      <c r="MS34" s="30"/>
      <c r="MT34" s="30"/>
      <c r="MU34" s="30"/>
      <c r="MV34" s="30"/>
      <c r="MW34" s="30"/>
      <c r="MX34" s="30"/>
      <c r="MY34" s="30"/>
      <c r="MZ34" s="30"/>
      <c r="NA34" s="30"/>
      <c r="NB34" s="30"/>
      <c r="NC34" s="30"/>
      <c r="ND34" s="30"/>
      <c r="NE34" s="30"/>
      <c r="NF34" s="30"/>
      <c r="NG34" s="30"/>
      <c r="NH34" s="30"/>
      <c r="NI34" s="30"/>
      <c r="NJ34" s="30"/>
      <c r="NK34" s="30"/>
      <c r="NL34" s="30"/>
      <c r="NM34" s="30"/>
      <c r="NN34" s="30"/>
      <c r="NO34" s="30"/>
      <c r="NP34" s="30"/>
      <c r="NQ34" s="30"/>
      <c r="NR34" s="30"/>
      <c r="NS34" s="30"/>
      <c r="NT34" s="30"/>
      <c r="NU34" s="30"/>
      <c r="NV34" s="30"/>
      <c r="NW34" s="30"/>
      <c r="NX34" s="30"/>
      <c r="NY34" s="30"/>
      <c r="NZ34" s="30"/>
      <c r="OA34" s="30"/>
      <c r="OB34" s="30"/>
      <c r="OC34" s="30"/>
      <c r="OD34" s="30"/>
      <c r="OE34" s="30"/>
      <c r="OF34" s="30"/>
      <c r="OG34" s="30"/>
      <c r="OH34" s="30"/>
      <c r="OI34" s="30"/>
      <c r="OJ34" s="30"/>
      <c r="OK34" s="30"/>
      <c r="OL34" s="30"/>
      <c r="OM34" s="30"/>
      <c r="ON34" s="30"/>
      <c r="OO34" s="30"/>
      <c r="OP34" s="30"/>
      <c r="OQ34" s="30"/>
      <c r="OR34" s="30"/>
      <c r="OS34" s="30"/>
      <c r="OT34" s="30"/>
      <c r="OU34" s="30"/>
      <c r="OV34" s="30"/>
      <c r="OW34" s="30"/>
      <c r="OX34" s="30"/>
      <c r="OY34" s="30"/>
      <c r="OZ34" s="30"/>
      <c r="PA34" s="30"/>
      <c r="PB34" s="30"/>
      <c r="PC34" s="30"/>
      <c r="PD34" s="30"/>
      <c r="PE34" s="30"/>
      <c r="PF34" s="30"/>
      <c r="PG34" s="30"/>
      <c r="PH34" s="30"/>
      <c r="PI34" s="30"/>
      <c r="PJ34" s="30"/>
      <c r="PK34" s="30"/>
      <c r="PL34" s="30"/>
      <c r="PM34" s="30"/>
      <c r="PN34" s="30"/>
      <c r="PO34" s="30"/>
      <c r="PP34" s="30"/>
      <c r="PQ34" s="30"/>
      <c r="PR34" s="30"/>
      <c r="PS34" s="30"/>
      <c r="PT34" s="30"/>
      <c r="PU34" s="30"/>
      <c r="PV34" s="30"/>
      <c r="PW34" s="30"/>
      <c r="PX34" s="30"/>
      <c r="PY34" s="30"/>
      <c r="PZ34" s="30"/>
      <c r="QA34" s="30"/>
      <c r="QB34" s="30"/>
      <c r="QC34" s="30"/>
      <c r="QD34" s="30"/>
      <c r="QE34" s="30"/>
      <c r="QF34" s="30"/>
      <c r="QG34" s="30"/>
      <c r="QH34" s="30"/>
      <c r="QI34" s="30"/>
      <c r="QJ34" s="30"/>
      <c r="QK34" s="30"/>
      <c r="QL34" s="30"/>
      <c r="QM34" s="30"/>
      <c r="QN34" s="30"/>
      <c r="QO34" s="30"/>
      <c r="QP34" s="30"/>
      <c r="QQ34" s="30"/>
      <c r="QR34" s="30"/>
      <c r="QS34" s="30"/>
      <c r="QT34" s="30"/>
      <c r="QU34" s="30"/>
      <c r="QV34" s="30"/>
      <c r="QW34" s="30"/>
      <c r="QX34" s="30"/>
      <c r="QY34" s="30"/>
      <c r="QZ34" s="30"/>
      <c r="RA34" s="30"/>
      <c r="RB34" s="30"/>
      <c r="RC34" s="30"/>
      <c r="RD34" s="30"/>
      <c r="RE34" s="30"/>
      <c r="RF34" s="30"/>
      <c r="RG34" s="30"/>
      <c r="RH34" s="30"/>
      <c r="RI34" s="30"/>
      <c r="RJ34" s="30"/>
      <c r="RK34" s="30"/>
      <c r="RL34" s="30"/>
      <c r="RM34" s="30"/>
      <c r="RN34" s="30"/>
      <c r="RO34" s="30"/>
      <c r="RP34" s="30"/>
      <c r="RQ34" s="30"/>
      <c r="RR34" s="30"/>
      <c r="RS34" s="30"/>
      <c r="RT34" s="30"/>
      <c r="RU34" s="30"/>
      <c r="RV34" s="30"/>
      <c r="RW34" s="30"/>
      <c r="RX34" s="30"/>
      <c r="RY34" s="30"/>
      <c r="RZ34" s="30"/>
      <c r="SA34" s="30"/>
      <c r="SB34" s="30"/>
      <c r="SC34" s="30"/>
      <c r="SD34" s="30"/>
      <c r="SE34" s="30"/>
      <c r="SF34" s="30"/>
      <c r="SG34" s="30"/>
      <c r="SH34" s="30"/>
      <c r="SI34" s="30"/>
      <c r="SJ34" s="30"/>
      <c r="SK34" s="30"/>
      <c r="SL34" s="30"/>
    </row>
    <row r="35" spans="1:506" ht="16">
      <c r="A35" s="61"/>
      <c r="B35" s="59"/>
      <c r="C35" s="60"/>
      <c r="D35" s="60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506" ht="16">
      <c r="A36" s="61"/>
      <c r="B36" s="59"/>
      <c r="C36" s="60"/>
      <c r="D36" s="60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506" ht="16">
      <c r="A37" s="61"/>
      <c r="B37" s="59"/>
      <c r="C37" s="60"/>
      <c r="D37" s="60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506" ht="16">
      <c r="A38" s="61"/>
      <c r="B38" s="59"/>
      <c r="C38" s="60"/>
      <c r="D38" s="60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506" ht="16">
      <c r="A39" s="61"/>
      <c r="B39" s="59"/>
      <c r="C39" s="60"/>
      <c r="D39" s="60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506" ht="16">
      <c r="A40" s="61"/>
      <c r="B40" s="59"/>
      <c r="C40" s="62"/>
      <c r="D40" s="60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506" ht="16">
      <c r="A41" s="61"/>
      <c r="B41" s="59"/>
      <c r="C41" s="60"/>
      <c r="D41" s="60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506" ht="16">
      <c r="A42" s="61"/>
      <c r="B42" s="59"/>
      <c r="C42" s="60"/>
      <c r="D42" s="60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506">
      <c r="F43" s="10"/>
      <c r="G43" s="10"/>
    </row>
    <row r="44" spans="1:506" ht="50">
      <c r="D44" s="31" t="s">
        <v>28</v>
      </c>
      <c r="E44" s="32">
        <f>COUNTIF(E3:E42,"X")</f>
        <v>0</v>
      </c>
      <c r="F44" s="32">
        <f t="shared" ref="F44:AS44" si="0">COUNTIF(F3:F42,"X")</f>
        <v>0</v>
      </c>
      <c r="G44" s="32">
        <f t="shared" si="0"/>
        <v>0</v>
      </c>
      <c r="H44" s="32">
        <f t="shared" si="0"/>
        <v>0</v>
      </c>
      <c r="I44" s="32">
        <f t="shared" si="0"/>
        <v>0</v>
      </c>
      <c r="J44" s="32">
        <f t="shared" si="0"/>
        <v>0</v>
      </c>
      <c r="K44" s="32">
        <f t="shared" si="0"/>
        <v>0</v>
      </c>
      <c r="L44" s="32">
        <f t="shared" si="0"/>
        <v>0</v>
      </c>
      <c r="M44" s="32">
        <f t="shared" si="0"/>
        <v>0</v>
      </c>
      <c r="N44" s="32">
        <f t="shared" si="0"/>
        <v>0</v>
      </c>
      <c r="O44" s="32">
        <f t="shared" si="0"/>
        <v>0</v>
      </c>
      <c r="P44" s="32">
        <f t="shared" si="0"/>
        <v>0</v>
      </c>
      <c r="Q44" s="32">
        <f t="shared" si="0"/>
        <v>0</v>
      </c>
      <c r="R44" s="32">
        <f t="shared" si="0"/>
        <v>0</v>
      </c>
      <c r="S44" s="32">
        <f t="shared" si="0"/>
        <v>0</v>
      </c>
      <c r="T44" s="32">
        <f t="shared" si="0"/>
        <v>0</v>
      </c>
      <c r="U44" s="32">
        <f t="shared" si="0"/>
        <v>0</v>
      </c>
      <c r="V44" s="32">
        <f t="shared" si="0"/>
        <v>0</v>
      </c>
      <c r="W44" s="32">
        <f t="shared" si="0"/>
        <v>0</v>
      </c>
      <c r="X44" s="32">
        <f t="shared" si="0"/>
        <v>0</v>
      </c>
      <c r="Y44" s="32">
        <f t="shared" si="0"/>
        <v>0</v>
      </c>
      <c r="Z44" s="32">
        <f t="shared" si="0"/>
        <v>0</v>
      </c>
      <c r="AA44" s="32">
        <f t="shared" si="0"/>
        <v>0</v>
      </c>
      <c r="AB44" s="32">
        <f t="shared" si="0"/>
        <v>0</v>
      </c>
      <c r="AC44" s="32">
        <f t="shared" si="0"/>
        <v>0</v>
      </c>
      <c r="AD44" s="32">
        <f t="shared" si="0"/>
        <v>0</v>
      </c>
      <c r="AE44" s="32">
        <f t="shared" si="0"/>
        <v>0</v>
      </c>
      <c r="AF44" s="32">
        <f t="shared" si="0"/>
        <v>0</v>
      </c>
      <c r="AG44" s="32">
        <f t="shared" si="0"/>
        <v>0</v>
      </c>
      <c r="AH44" s="32">
        <f t="shared" si="0"/>
        <v>0</v>
      </c>
      <c r="AI44" s="32">
        <f t="shared" si="0"/>
        <v>0</v>
      </c>
      <c r="AJ44" s="32">
        <f t="shared" si="0"/>
        <v>0</v>
      </c>
      <c r="AK44" s="32">
        <f t="shared" si="0"/>
        <v>0</v>
      </c>
      <c r="AL44" s="32">
        <f t="shared" si="0"/>
        <v>0</v>
      </c>
      <c r="AM44" s="32">
        <f t="shared" si="0"/>
        <v>0</v>
      </c>
      <c r="AN44" s="32">
        <f t="shared" si="0"/>
        <v>0</v>
      </c>
      <c r="AO44" s="32">
        <f t="shared" si="0"/>
        <v>0</v>
      </c>
      <c r="AP44" s="32">
        <f t="shared" si="0"/>
        <v>0</v>
      </c>
      <c r="AQ44" s="32">
        <f t="shared" si="0"/>
        <v>0</v>
      </c>
      <c r="AR44" s="32">
        <f t="shared" si="0"/>
        <v>0</v>
      </c>
      <c r="AS44" s="32">
        <f t="shared" si="0"/>
        <v>0</v>
      </c>
    </row>
  </sheetData>
  <mergeCells count="8">
    <mergeCell ref="AJ1:AN1"/>
    <mergeCell ref="AO1:AS1"/>
    <mergeCell ref="F1:J1"/>
    <mergeCell ref="K1:N1"/>
    <mergeCell ref="O1:Q1"/>
    <mergeCell ref="R1:T1"/>
    <mergeCell ref="U1:AB1"/>
    <mergeCell ref="AC1:AI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06EC6-8B2C-F349-8C27-67B54DAE2970}">
  <sheetPr>
    <pageSetUpPr fitToPage="1"/>
  </sheetPr>
  <dimension ref="A1:I46"/>
  <sheetViews>
    <sheetView zoomScale="75" zoomScaleNormal="75" workbookViewId="0">
      <selection activeCell="A2" sqref="A2:C2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0" t="s">
        <v>60</v>
      </c>
      <c r="B1" s="130"/>
      <c r="C1" s="130"/>
    </row>
    <row r="2" spans="1:9" ht="29">
      <c r="A2" s="131" t="str">
        <f>CLASSE!B10</f>
        <v>NOM Prénom</v>
      </c>
      <c r="B2" s="131"/>
      <c r="C2" s="131"/>
    </row>
    <row r="3" spans="1:9" ht="29">
      <c r="A3" s="131" t="str">
        <f>CLASSE!B1</f>
        <v>CLASSE/GROUPE :</v>
      </c>
      <c r="B3" s="131"/>
      <c r="C3" s="131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CLASSE!C$10</f>
        <v>-</v>
      </c>
      <c r="E6" s="30"/>
      <c r="F6" s="30"/>
      <c r="G6" s="30"/>
      <c r="H6" s="30"/>
      <c r="I6" s="30"/>
    </row>
    <row r="7" spans="1:9">
      <c r="A7" s="132" t="s">
        <v>43</v>
      </c>
      <c r="B7" s="74" t="s">
        <v>29</v>
      </c>
      <c r="C7" s="75" t="str">
        <f>CLASSE!D$10</f>
        <v>-</v>
      </c>
      <c r="E7" s="30"/>
      <c r="F7" s="30"/>
      <c r="G7" s="30"/>
      <c r="H7" s="30"/>
      <c r="I7" s="30"/>
    </row>
    <row r="8" spans="1:9">
      <c r="A8" s="132"/>
      <c r="B8" s="74" t="s">
        <v>30</v>
      </c>
      <c r="C8" s="75" t="str">
        <f>CLASSE!E$10</f>
        <v>-</v>
      </c>
      <c r="E8" s="48"/>
      <c r="F8" s="30"/>
      <c r="G8" s="30"/>
      <c r="H8" s="30"/>
      <c r="I8" s="30"/>
    </row>
    <row r="9" spans="1:9" ht="28">
      <c r="A9" s="132"/>
      <c r="B9" s="74" t="s">
        <v>35</v>
      </c>
      <c r="C9" s="75" t="str">
        <f>CLASSE!F$10</f>
        <v>-</v>
      </c>
      <c r="E9" s="30"/>
      <c r="F9" s="30"/>
      <c r="G9" s="30"/>
      <c r="H9" s="30"/>
      <c r="I9" s="30"/>
    </row>
    <row r="10" spans="1:9">
      <c r="A10" s="132"/>
      <c r="B10" s="74" t="s">
        <v>36</v>
      </c>
      <c r="C10" s="75" t="str">
        <f>CLASSE!G$10</f>
        <v>-</v>
      </c>
      <c r="E10" s="30"/>
      <c r="F10" s="48"/>
      <c r="G10" s="30"/>
      <c r="H10" s="30"/>
      <c r="I10" s="30"/>
    </row>
    <row r="11" spans="1:9" ht="28">
      <c r="A11" s="133"/>
      <c r="B11" s="74" t="s">
        <v>42</v>
      </c>
      <c r="C11" s="75" t="str">
        <f>CLASSE!H$10</f>
        <v>-</v>
      </c>
      <c r="E11" s="30"/>
      <c r="F11" s="30"/>
      <c r="G11" s="30"/>
      <c r="H11" s="30"/>
      <c r="I11" s="72"/>
    </row>
    <row r="12" spans="1:9">
      <c r="A12" s="134" t="s">
        <v>23</v>
      </c>
      <c r="B12" s="76" t="s">
        <v>0</v>
      </c>
      <c r="C12" s="75" t="str">
        <f>CLASSE!I$10</f>
        <v>-</v>
      </c>
      <c r="E12" s="30"/>
      <c r="F12" s="30"/>
      <c r="G12" s="30"/>
      <c r="H12" s="30"/>
      <c r="I12" s="30"/>
    </row>
    <row r="13" spans="1:9">
      <c r="A13" s="135"/>
      <c r="B13" s="77" t="s">
        <v>24</v>
      </c>
      <c r="C13" s="75" t="str">
        <f>CLASSE!J$10</f>
        <v>-</v>
      </c>
      <c r="E13" s="30"/>
      <c r="F13" s="49"/>
      <c r="G13" s="30"/>
      <c r="H13" s="30"/>
      <c r="I13" s="30"/>
    </row>
    <row r="14" spans="1:9">
      <c r="A14" s="135"/>
      <c r="B14" s="76" t="s">
        <v>19</v>
      </c>
      <c r="C14" s="75" t="str">
        <f>CLASSE!K$10</f>
        <v>-</v>
      </c>
      <c r="E14" s="30"/>
      <c r="F14" s="30"/>
      <c r="G14" s="30"/>
      <c r="H14" s="30"/>
      <c r="I14" s="30"/>
    </row>
    <row r="15" spans="1:9">
      <c r="A15" s="135"/>
      <c r="B15" s="77" t="s">
        <v>56</v>
      </c>
      <c r="C15" s="75" t="str">
        <f>CLASSE!L$10</f>
        <v>-</v>
      </c>
      <c r="E15" s="30"/>
      <c r="F15" s="30"/>
      <c r="G15" s="30"/>
      <c r="H15" s="30"/>
      <c r="I15" s="30"/>
    </row>
    <row r="16" spans="1:9">
      <c r="A16" s="136" t="s">
        <v>10</v>
      </c>
      <c r="B16" s="78" t="s">
        <v>12</v>
      </c>
      <c r="C16" s="75" t="str">
        <f>CLASSE!M$10</f>
        <v>-</v>
      </c>
      <c r="E16" s="30"/>
      <c r="F16" s="30"/>
      <c r="G16" s="30"/>
      <c r="H16" s="30"/>
      <c r="I16" s="30"/>
    </row>
    <row r="17" spans="1:9">
      <c r="A17" s="137"/>
      <c r="B17" s="78" t="s">
        <v>16</v>
      </c>
      <c r="C17" s="75" t="str">
        <f>CLASSE!N$10</f>
        <v>-</v>
      </c>
      <c r="E17" s="30"/>
      <c r="F17" s="30"/>
      <c r="G17" s="30"/>
      <c r="H17" s="30"/>
      <c r="I17" s="30"/>
    </row>
    <row r="18" spans="1:9">
      <c r="A18" s="137"/>
      <c r="B18" s="79" t="s">
        <v>11</v>
      </c>
      <c r="C18" s="75" t="str">
        <f>CLASSE!O$10</f>
        <v>-</v>
      </c>
      <c r="E18" s="30"/>
      <c r="F18" s="30"/>
      <c r="G18" s="30"/>
      <c r="H18" s="30"/>
      <c r="I18" s="30"/>
    </row>
    <row r="19" spans="1:9">
      <c r="A19" s="138" t="s">
        <v>17</v>
      </c>
      <c r="B19" s="80" t="s">
        <v>20</v>
      </c>
      <c r="C19" s="75" t="str">
        <f>CLASSE!P$10</f>
        <v>-</v>
      </c>
      <c r="E19" s="30"/>
      <c r="F19" s="30"/>
      <c r="G19" s="30"/>
      <c r="H19" s="30"/>
      <c r="I19" s="30"/>
    </row>
    <row r="20" spans="1:9">
      <c r="A20" s="139"/>
      <c r="B20" s="81" t="s">
        <v>21</v>
      </c>
      <c r="C20" s="75" t="str">
        <f>CLASSE!Q$10</f>
        <v>-</v>
      </c>
      <c r="E20" s="30"/>
      <c r="F20" s="30"/>
      <c r="G20" s="30"/>
      <c r="H20" s="30"/>
      <c r="I20" s="30"/>
    </row>
    <row r="21" spans="1:9">
      <c r="A21" s="139"/>
      <c r="B21" s="81" t="s">
        <v>18</v>
      </c>
      <c r="C21" s="75" t="str">
        <f>CLASSE!R$10</f>
        <v>-</v>
      </c>
      <c r="E21" s="48"/>
      <c r="F21" s="30"/>
      <c r="G21" s="30"/>
      <c r="H21" s="30"/>
      <c r="I21" s="30"/>
    </row>
    <row r="22" spans="1:9">
      <c r="A22" s="140" t="s">
        <v>7</v>
      </c>
      <c r="B22" s="82" t="s">
        <v>5</v>
      </c>
      <c r="C22" s="75" t="str">
        <f>CLASSE!S$10</f>
        <v>-</v>
      </c>
      <c r="E22" s="48"/>
      <c r="F22" s="30"/>
      <c r="G22" s="30"/>
      <c r="H22" s="30"/>
      <c r="I22" s="30"/>
    </row>
    <row r="23" spans="1:9">
      <c r="A23" s="141"/>
      <c r="B23" s="82" t="s">
        <v>6</v>
      </c>
      <c r="C23" s="75" t="str">
        <f>CLASSE!T$10</f>
        <v>-</v>
      </c>
      <c r="E23" s="30"/>
      <c r="F23" s="30"/>
      <c r="G23" s="30"/>
      <c r="H23" s="30"/>
      <c r="I23" s="30"/>
    </row>
    <row r="24" spans="1:9">
      <c r="A24" s="141"/>
      <c r="B24" s="82" t="s">
        <v>4</v>
      </c>
      <c r="C24" s="75" t="str">
        <f>CLASSE!U$10</f>
        <v>-</v>
      </c>
      <c r="E24" s="30"/>
      <c r="F24" s="30"/>
      <c r="G24" s="30"/>
      <c r="H24" s="30"/>
      <c r="I24" s="30"/>
    </row>
    <row r="25" spans="1:9">
      <c r="A25" s="141"/>
      <c r="B25" s="82" t="s">
        <v>8</v>
      </c>
      <c r="C25" s="75" t="str">
        <f>CLASSE!V$10</f>
        <v>-</v>
      </c>
      <c r="E25" s="30"/>
      <c r="F25" s="30"/>
      <c r="G25" s="30"/>
      <c r="H25" s="30"/>
      <c r="I25" s="30"/>
    </row>
    <row r="26" spans="1:9">
      <c r="A26" s="141"/>
      <c r="B26" s="83" t="s">
        <v>22</v>
      </c>
      <c r="C26" s="75" t="str">
        <f>CLASSE!W$10</f>
        <v>-</v>
      </c>
      <c r="E26" s="30"/>
      <c r="F26" s="30"/>
      <c r="G26" s="30"/>
      <c r="H26" s="30"/>
      <c r="I26" s="30"/>
    </row>
    <row r="27" spans="1:9">
      <c r="A27" s="141"/>
      <c r="B27" s="82" t="s">
        <v>9</v>
      </c>
      <c r="C27" s="75" t="str">
        <f>CLASSE!X$10</f>
        <v>-</v>
      </c>
      <c r="E27" s="30"/>
      <c r="F27" s="30"/>
      <c r="G27" s="30"/>
      <c r="H27" s="30"/>
      <c r="I27" s="30"/>
    </row>
    <row r="28" spans="1:9">
      <c r="A28" s="141"/>
      <c r="B28" s="82" t="s">
        <v>25</v>
      </c>
      <c r="C28" s="75" t="str">
        <f>CLASSE!Y$10</f>
        <v>-</v>
      </c>
      <c r="E28" s="30"/>
      <c r="F28" s="30"/>
      <c r="G28" s="30"/>
      <c r="H28" s="30"/>
      <c r="I28" s="30"/>
    </row>
    <row r="29" spans="1:9">
      <c r="A29" s="141"/>
      <c r="B29" s="82" t="s">
        <v>90</v>
      </c>
      <c r="C29" s="75" t="str">
        <f>CLASSE!Z$10</f>
        <v>-</v>
      </c>
      <c r="E29" s="30"/>
      <c r="F29" s="30"/>
      <c r="G29" s="30"/>
      <c r="H29" s="30"/>
      <c r="I29" s="30"/>
    </row>
    <row r="30" spans="1:9">
      <c r="A30" s="124" t="s">
        <v>13</v>
      </c>
      <c r="B30" s="84" t="s">
        <v>1</v>
      </c>
      <c r="C30" s="75" t="str">
        <f>CLASSE!AA$10</f>
        <v>-</v>
      </c>
      <c r="E30" s="30"/>
      <c r="F30" s="30"/>
      <c r="G30" s="30"/>
      <c r="H30" s="30"/>
      <c r="I30" s="30"/>
    </row>
    <row r="31" spans="1:9">
      <c r="A31" s="125"/>
      <c r="B31" s="84" t="s">
        <v>27</v>
      </c>
      <c r="C31" s="75" t="str">
        <f>CLASSE!AB$10</f>
        <v>-</v>
      </c>
      <c r="E31" s="30"/>
      <c r="F31" s="30"/>
      <c r="G31" s="30"/>
      <c r="H31" s="30"/>
      <c r="I31" s="30"/>
    </row>
    <row r="32" spans="1:9">
      <c r="A32" s="125"/>
      <c r="B32" s="84" t="s">
        <v>2</v>
      </c>
      <c r="C32" s="75" t="str">
        <f>CLASSE!AC$10</f>
        <v>-</v>
      </c>
      <c r="E32" s="30"/>
      <c r="F32" s="30"/>
      <c r="G32" s="30"/>
      <c r="H32" s="30"/>
      <c r="I32" s="30"/>
    </row>
    <row r="33" spans="1:9">
      <c r="A33" s="125"/>
      <c r="B33" s="84" t="s">
        <v>3</v>
      </c>
      <c r="C33" s="75" t="str">
        <f>CLASSE!AD$10</f>
        <v>-</v>
      </c>
      <c r="E33" s="48"/>
      <c r="F33" s="30"/>
      <c r="G33" s="30"/>
      <c r="H33" s="30"/>
      <c r="I33" s="30"/>
    </row>
    <row r="34" spans="1:9" ht="18" customHeight="1">
      <c r="A34" s="125"/>
      <c r="B34" s="85" t="s">
        <v>14</v>
      </c>
      <c r="C34" s="75" t="str">
        <f>CLASSE!AE$10</f>
        <v>-</v>
      </c>
      <c r="E34" s="30"/>
      <c r="F34" s="30"/>
      <c r="G34" s="30"/>
      <c r="H34" s="30"/>
      <c r="I34" s="30"/>
    </row>
    <row r="35" spans="1:9">
      <c r="A35" s="125"/>
      <c r="B35" s="85" t="s">
        <v>39</v>
      </c>
      <c r="C35" s="75" t="str">
        <f>CLASSE!AF$10</f>
        <v>-</v>
      </c>
    </row>
    <row r="36" spans="1:9">
      <c r="A36" s="125"/>
      <c r="B36" s="84" t="s">
        <v>38</v>
      </c>
      <c r="C36" s="75" t="str">
        <f>CLASSE!AG$10</f>
        <v>-</v>
      </c>
    </row>
    <row r="37" spans="1:9">
      <c r="A37" s="126" t="s">
        <v>57</v>
      </c>
      <c r="B37" s="86" t="s">
        <v>31</v>
      </c>
      <c r="C37" s="75" t="str">
        <f>CLASSE!AH$10</f>
        <v>-</v>
      </c>
    </row>
    <row r="38" spans="1:9" ht="28">
      <c r="A38" s="127"/>
      <c r="B38" s="86" t="s">
        <v>32</v>
      </c>
      <c r="C38" s="75" t="str">
        <f>CLASSE!AI$10</f>
        <v>-</v>
      </c>
    </row>
    <row r="39" spans="1:9">
      <c r="A39" s="127"/>
      <c r="B39" s="86" t="s">
        <v>37</v>
      </c>
      <c r="C39" s="75" t="str">
        <f>CLASSE!AJ$10</f>
        <v>-</v>
      </c>
    </row>
    <row r="40" spans="1:9" ht="28">
      <c r="A40" s="127"/>
      <c r="B40" s="86" t="s">
        <v>34</v>
      </c>
      <c r="C40" s="75" t="str">
        <f>CLASSE!AK$10</f>
        <v>-</v>
      </c>
    </row>
    <row r="41" spans="1:9">
      <c r="A41" s="127"/>
      <c r="B41" s="86" t="s">
        <v>45</v>
      </c>
      <c r="C41" s="75" t="str">
        <f>CLASSE!AL$10</f>
        <v>-</v>
      </c>
    </row>
    <row r="42" spans="1:9" ht="28">
      <c r="A42" s="128" t="s">
        <v>46</v>
      </c>
      <c r="B42" s="87" t="s">
        <v>95</v>
      </c>
      <c r="C42" s="75" t="str">
        <f>CLASSE!AM$10</f>
        <v>-</v>
      </c>
    </row>
    <row r="43" spans="1:9" ht="28">
      <c r="A43" s="129"/>
      <c r="B43" s="87" t="s">
        <v>94</v>
      </c>
      <c r="C43" s="75" t="str">
        <f>CLASSE!AN$10</f>
        <v>-</v>
      </c>
    </row>
    <row r="44" spans="1:9" ht="28">
      <c r="A44" s="129"/>
      <c r="B44" s="87" t="s">
        <v>40</v>
      </c>
      <c r="C44" s="75" t="str">
        <f>CLASSE!AO$10</f>
        <v>-</v>
      </c>
    </row>
    <row r="45" spans="1:9" ht="28">
      <c r="A45" s="129"/>
      <c r="B45" s="87" t="s">
        <v>40</v>
      </c>
      <c r="C45" s="75" t="str">
        <f>CLASSE!AP$10</f>
        <v>-</v>
      </c>
    </row>
    <row r="46" spans="1:9">
      <c r="A46" s="129"/>
      <c r="B46" s="87" t="s">
        <v>41</v>
      </c>
      <c r="C46" s="75" t="str">
        <f>CLASSE!AQ$10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434" priority="27" operator="containsText" text="Réussie 2 fois">
      <formula>NOT(ISERROR(SEARCH("Réussie 2 fois",E8)))</formula>
    </cfRule>
    <cfRule type="containsText" dxfId="433" priority="28" operator="containsText" text="en cours d'apprentissage">
      <formula>NOT(ISERROR(SEARCH("en cours d'apprentissage",E8)))</formula>
    </cfRule>
    <cfRule type="containsText" dxfId="432" priority="29" operator="containsText" text="Acquise">
      <formula>NOT(ISERROR(SEARCH("Acquise",E8)))</formula>
    </cfRule>
  </conditionalFormatting>
  <conditionalFormatting sqref="E8">
    <cfRule type="containsText" dxfId="431" priority="25" operator="containsText" text="Réussie 1 fois">
      <formula>NOT(ISERROR(SEARCH("Réussie 1 fois",E8)))</formula>
    </cfRule>
  </conditionalFormatting>
  <conditionalFormatting sqref="F10">
    <cfRule type="containsText" dxfId="430" priority="21" operator="containsText" text="Réussie 2 fois">
      <formula>NOT(ISERROR(SEARCH("Réussie 2 fois",F10)))</formula>
    </cfRule>
    <cfRule type="containsText" dxfId="429" priority="22" operator="containsText" text="en cours d'apprentissage">
      <formula>NOT(ISERROR(SEARCH("en cours d'apprentissage",F10)))</formula>
    </cfRule>
    <cfRule type="containsText" dxfId="428" priority="23" operator="containsText" text="Acquise">
      <formula>NOT(ISERROR(SEARCH("Acquise",F10)))</formula>
    </cfRule>
  </conditionalFormatting>
  <conditionalFormatting sqref="F10">
    <cfRule type="containsText" dxfId="427" priority="19" operator="containsText" text="Réussie 1 fois">
      <formula>NOT(ISERROR(SEARCH("Réussie 1 fois",F10)))</formula>
    </cfRule>
  </conditionalFormatting>
  <conditionalFormatting sqref="E33">
    <cfRule type="containsText" dxfId="426" priority="15" operator="containsText" text="Réussie 2 fois">
      <formula>NOT(ISERROR(SEARCH("Réussie 2 fois",E33)))</formula>
    </cfRule>
    <cfRule type="containsText" dxfId="425" priority="16" operator="containsText" text="en cours d'apprentissage">
      <formula>NOT(ISERROR(SEARCH("en cours d'apprentissage",E33)))</formula>
    </cfRule>
    <cfRule type="containsText" dxfId="424" priority="17" operator="containsText" text="Acquise">
      <formula>NOT(ISERROR(SEARCH("Acquise",E33)))</formula>
    </cfRule>
  </conditionalFormatting>
  <conditionalFormatting sqref="E33">
    <cfRule type="containsText" dxfId="423" priority="13" operator="containsText" text="Réussie 1 fois">
      <formula>NOT(ISERROR(SEARCH("Réussie 1 fois",E33)))</formula>
    </cfRule>
  </conditionalFormatting>
  <conditionalFormatting sqref="E21:E22">
    <cfRule type="containsText" dxfId="422" priority="9" operator="containsText" text="Réussie 2 fois">
      <formula>NOT(ISERROR(SEARCH("Réussie 2 fois",E21)))</formula>
    </cfRule>
    <cfRule type="containsText" dxfId="421" priority="10" operator="containsText" text="en cours d'apprentissage">
      <formula>NOT(ISERROR(SEARCH("en cours d'apprentissage",E21)))</formula>
    </cfRule>
    <cfRule type="containsText" dxfId="420" priority="11" operator="containsText" text="Acquise">
      <formula>NOT(ISERROR(SEARCH("Acquise",E21)))</formula>
    </cfRule>
  </conditionalFormatting>
  <conditionalFormatting sqref="E21:E22">
    <cfRule type="containsText" dxfId="419" priority="7" operator="containsText" text="Réussie 1 fois">
      <formula>NOT(ISERROR(SEARCH("Réussie 1 fois",E21)))</formula>
    </cfRule>
  </conditionalFormatting>
  <conditionalFormatting sqref="C6:C46">
    <cfRule type="containsText" dxfId="418" priority="2" operator="containsText" text="Réussie 1 fois">
      <formula>NOT(ISERROR(SEARCH("Réussie 1 fois",C6)))</formula>
    </cfRule>
    <cfRule type="containsText" dxfId="417" priority="3" operator="containsText" text="En cours d'apprentissage">
      <formula>NOT(ISERROR(SEARCH("En cours d'apprentissage",C6)))</formula>
    </cfRule>
    <cfRule type="containsText" dxfId="416" priority="4" operator="containsText" text="ACQUISE">
      <formula>NOT(ISERROR(SEARCH("ACQUISE",C6)))</formula>
    </cfRule>
    <cfRule type="containsText" dxfId="415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0F3F7DE7-488F-8443-849A-921080EAC692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A359A0F3-71FC-7648-8449-C7A611248EAE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FAA81F0A-DAF3-7E40-806F-B38F2018507C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DE88056B-A95E-4441-B37D-17EAEF3E7A72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8638DEBF-58A3-874D-A03D-323274CE149F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51E574CB-268C-8F48-91A0-D737DE29D2B2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1C3644FC-B72A-3C4C-ADBE-1702DF2C1E20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AE910F63-70B5-0D4D-BC27-1E78AA24BF4E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E3EAC27E-E305-0341-90CB-D42FD1C3E69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A5300D85-B8B0-6246-8012-DFB713C20E1E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9E428-05D0-844A-A089-1B9652BE61C7}">
  <sheetPr>
    <pageSetUpPr fitToPage="1"/>
  </sheetPr>
  <dimension ref="A1:I46"/>
  <sheetViews>
    <sheetView zoomScale="75" zoomScaleNormal="75" workbookViewId="0">
      <selection activeCell="C7" sqref="C7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0" t="s">
        <v>60</v>
      </c>
      <c r="B1" s="130"/>
      <c r="C1" s="130"/>
    </row>
    <row r="2" spans="1:9" ht="29">
      <c r="A2" s="131" t="str">
        <f>CLASSE!B11</f>
        <v>NOM Prénom</v>
      </c>
      <c r="B2" s="131"/>
      <c r="C2" s="131"/>
    </row>
    <row r="3" spans="1:9" ht="29">
      <c r="A3" s="131" t="str">
        <f>CLASSE!B1</f>
        <v>CLASSE/GROUPE :</v>
      </c>
      <c r="B3" s="131"/>
      <c r="C3" s="131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CLASSE!C$11</f>
        <v>-</v>
      </c>
      <c r="E6" s="30"/>
      <c r="F6" s="30"/>
      <c r="G6" s="30"/>
      <c r="H6" s="30"/>
      <c r="I6" s="30"/>
    </row>
    <row r="7" spans="1:9">
      <c r="A7" s="132" t="s">
        <v>43</v>
      </c>
      <c r="B7" s="74" t="s">
        <v>29</v>
      </c>
      <c r="C7" s="75" t="str">
        <f>CLASSE!D$11</f>
        <v>-</v>
      </c>
      <c r="E7" s="30"/>
      <c r="F7" s="30"/>
      <c r="G7" s="30"/>
      <c r="H7" s="30"/>
      <c r="I7" s="30"/>
    </row>
    <row r="8" spans="1:9">
      <c r="A8" s="132"/>
      <c r="B8" s="74" t="s">
        <v>30</v>
      </c>
      <c r="C8" s="75" t="str">
        <f>CLASSE!E$11</f>
        <v>-</v>
      </c>
      <c r="E8" s="48"/>
      <c r="F8" s="30"/>
      <c r="G8" s="30"/>
      <c r="H8" s="30"/>
      <c r="I8" s="30"/>
    </row>
    <row r="9" spans="1:9" ht="28">
      <c r="A9" s="132"/>
      <c r="B9" s="74" t="s">
        <v>35</v>
      </c>
      <c r="C9" s="75" t="str">
        <f>CLASSE!F$11</f>
        <v>-</v>
      </c>
      <c r="E9" s="30"/>
      <c r="F9" s="30"/>
      <c r="G9" s="30"/>
      <c r="H9" s="30"/>
      <c r="I9" s="30"/>
    </row>
    <row r="10" spans="1:9">
      <c r="A10" s="132"/>
      <c r="B10" s="74" t="s">
        <v>36</v>
      </c>
      <c r="C10" s="75" t="str">
        <f>CLASSE!G$11</f>
        <v>-</v>
      </c>
      <c r="E10" s="30"/>
      <c r="F10" s="48"/>
      <c r="G10" s="30"/>
      <c r="H10" s="30"/>
      <c r="I10" s="30"/>
    </row>
    <row r="11" spans="1:9" ht="28">
      <c r="A11" s="133"/>
      <c r="B11" s="74" t="s">
        <v>42</v>
      </c>
      <c r="C11" s="75" t="str">
        <f>CLASSE!H$11</f>
        <v>-</v>
      </c>
      <c r="E11" s="30"/>
      <c r="F11" s="30"/>
      <c r="G11" s="30"/>
      <c r="H11" s="30"/>
      <c r="I11" s="72"/>
    </row>
    <row r="12" spans="1:9">
      <c r="A12" s="134" t="s">
        <v>23</v>
      </c>
      <c r="B12" s="76" t="s">
        <v>0</v>
      </c>
      <c r="C12" s="75" t="str">
        <f>CLASSE!I$11</f>
        <v>-</v>
      </c>
      <c r="E12" s="30"/>
      <c r="F12" s="30"/>
      <c r="G12" s="30"/>
      <c r="H12" s="30"/>
      <c r="I12" s="30"/>
    </row>
    <row r="13" spans="1:9">
      <c r="A13" s="135"/>
      <c r="B13" s="77" t="s">
        <v>24</v>
      </c>
      <c r="C13" s="75" t="str">
        <f>CLASSE!J$11</f>
        <v>-</v>
      </c>
      <c r="E13" s="30"/>
      <c r="F13" s="49"/>
      <c r="G13" s="30"/>
      <c r="H13" s="30"/>
      <c r="I13" s="30"/>
    </row>
    <row r="14" spans="1:9">
      <c r="A14" s="135"/>
      <c r="B14" s="76" t="s">
        <v>19</v>
      </c>
      <c r="C14" s="75" t="str">
        <f>CLASSE!K$11</f>
        <v>-</v>
      </c>
      <c r="E14" s="30"/>
      <c r="F14" s="30"/>
      <c r="G14" s="30"/>
      <c r="H14" s="30"/>
      <c r="I14" s="30"/>
    </row>
    <row r="15" spans="1:9">
      <c r="A15" s="135"/>
      <c r="B15" s="77" t="s">
        <v>56</v>
      </c>
      <c r="C15" s="75" t="str">
        <f>CLASSE!L$11</f>
        <v>-</v>
      </c>
      <c r="E15" s="30"/>
      <c r="F15" s="30"/>
      <c r="G15" s="30"/>
      <c r="H15" s="30"/>
      <c r="I15" s="30"/>
    </row>
    <row r="16" spans="1:9">
      <c r="A16" s="136" t="s">
        <v>10</v>
      </c>
      <c r="B16" s="78" t="s">
        <v>12</v>
      </c>
      <c r="C16" s="75" t="str">
        <f>CLASSE!M$11</f>
        <v>-</v>
      </c>
      <c r="E16" s="30"/>
      <c r="F16" s="30"/>
      <c r="G16" s="30"/>
      <c r="H16" s="30"/>
      <c r="I16" s="30"/>
    </row>
    <row r="17" spans="1:9">
      <c r="A17" s="137"/>
      <c r="B17" s="78" t="s">
        <v>16</v>
      </c>
      <c r="C17" s="75" t="str">
        <f>CLASSE!N$11</f>
        <v>-</v>
      </c>
      <c r="E17" s="30"/>
      <c r="F17" s="30"/>
      <c r="G17" s="30"/>
      <c r="H17" s="30"/>
      <c r="I17" s="30"/>
    </row>
    <row r="18" spans="1:9">
      <c r="A18" s="137"/>
      <c r="B18" s="79" t="s">
        <v>11</v>
      </c>
      <c r="C18" s="75" t="str">
        <f>CLASSE!O$11</f>
        <v>-</v>
      </c>
      <c r="E18" s="30"/>
      <c r="F18" s="30"/>
      <c r="G18" s="30"/>
      <c r="H18" s="30"/>
      <c r="I18" s="30"/>
    </row>
    <row r="19" spans="1:9">
      <c r="A19" s="138" t="s">
        <v>17</v>
      </c>
      <c r="B19" s="80" t="s">
        <v>20</v>
      </c>
      <c r="C19" s="75" t="str">
        <f>CLASSE!P$11</f>
        <v>-</v>
      </c>
      <c r="E19" s="30"/>
      <c r="F19" s="30"/>
      <c r="G19" s="30"/>
      <c r="H19" s="30"/>
      <c r="I19" s="30"/>
    </row>
    <row r="20" spans="1:9">
      <c r="A20" s="139"/>
      <c r="B20" s="81" t="s">
        <v>21</v>
      </c>
      <c r="C20" s="75" t="str">
        <f>CLASSE!Q$11</f>
        <v>-</v>
      </c>
      <c r="E20" s="30"/>
      <c r="F20" s="30"/>
      <c r="G20" s="30"/>
      <c r="H20" s="30"/>
      <c r="I20" s="30"/>
    </row>
    <row r="21" spans="1:9">
      <c r="A21" s="139"/>
      <c r="B21" s="81" t="s">
        <v>18</v>
      </c>
      <c r="C21" s="75" t="str">
        <f>CLASSE!R$11</f>
        <v>-</v>
      </c>
      <c r="E21" s="48"/>
      <c r="F21" s="30"/>
      <c r="G21" s="30"/>
      <c r="H21" s="30"/>
      <c r="I21" s="30"/>
    </row>
    <row r="22" spans="1:9">
      <c r="A22" s="140" t="s">
        <v>7</v>
      </c>
      <c r="B22" s="82" t="s">
        <v>5</v>
      </c>
      <c r="C22" s="75" t="str">
        <f>CLASSE!S$11</f>
        <v>-</v>
      </c>
      <c r="E22" s="48"/>
      <c r="F22" s="30"/>
      <c r="G22" s="30"/>
      <c r="H22" s="30"/>
      <c r="I22" s="30"/>
    </row>
    <row r="23" spans="1:9">
      <c r="A23" s="141"/>
      <c r="B23" s="82" t="s">
        <v>6</v>
      </c>
      <c r="C23" s="75" t="str">
        <f>CLASSE!T$11</f>
        <v>-</v>
      </c>
      <c r="E23" s="30"/>
      <c r="F23" s="30"/>
      <c r="G23" s="30"/>
      <c r="H23" s="30"/>
      <c r="I23" s="30"/>
    </row>
    <row r="24" spans="1:9">
      <c r="A24" s="141"/>
      <c r="B24" s="82" t="s">
        <v>4</v>
      </c>
      <c r="C24" s="75" t="str">
        <f>CLASSE!U$11</f>
        <v>-</v>
      </c>
      <c r="E24" s="30"/>
      <c r="F24" s="30"/>
      <c r="G24" s="30"/>
      <c r="H24" s="30"/>
      <c r="I24" s="30"/>
    </row>
    <row r="25" spans="1:9">
      <c r="A25" s="141"/>
      <c r="B25" s="82" t="s">
        <v>8</v>
      </c>
      <c r="C25" s="75" t="str">
        <f>CLASSE!V$11</f>
        <v>-</v>
      </c>
      <c r="E25" s="30"/>
      <c r="F25" s="30"/>
      <c r="G25" s="30"/>
      <c r="H25" s="30"/>
      <c r="I25" s="30"/>
    </row>
    <row r="26" spans="1:9">
      <c r="A26" s="141"/>
      <c r="B26" s="83" t="s">
        <v>22</v>
      </c>
      <c r="C26" s="75" t="str">
        <f>CLASSE!W$11</f>
        <v>-</v>
      </c>
      <c r="E26" s="30"/>
      <c r="F26" s="30"/>
      <c r="G26" s="30"/>
      <c r="H26" s="30"/>
      <c r="I26" s="30"/>
    </row>
    <row r="27" spans="1:9">
      <c r="A27" s="141"/>
      <c r="B27" s="82" t="s">
        <v>9</v>
      </c>
      <c r="C27" s="75" t="str">
        <f>CLASSE!X$11</f>
        <v>-</v>
      </c>
      <c r="E27" s="30"/>
      <c r="F27" s="30"/>
      <c r="G27" s="30"/>
      <c r="H27" s="30"/>
      <c r="I27" s="30"/>
    </row>
    <row r="28" spans="1:9">
      <c r="A28" s="141"/>
      <c r="B28" s="82" t="s">
        <v>25</v>
      </c>
      <c r="C28" s="75" t="str">
        <f>CLASSE!Y$11</f>
        <v>-</v>
      </c>
      <c r="E28" s="30"/>
      <c r="F28" s="30"/>
      <c r="G28" s="30"/>
      <c r="H28" s="30"/>
      <c r="I28" s="30"/>
    </row>
    <row r="29" spans="1:9">
      <c r="A29" s="141"/>
      <c r="B29" s="82" t="s">
        <v>90</v>
      </c>
      <c r="C29" s="75" t="str">
        <f>CLASSE!Z$11</f>
        <v>-</v>
      </c>
      <c r="E29" s="30"/>
      <c r="F29" s="30"/>
      <c r="G29" s="30"/>
      <c r="H29" s="30"/>
      <c r="I29" s="30"/>
    </row>
    <row r="30" spans="1:9">
      <c r="A30" s="124" t="s">
        <v>13</v>
      </c>
      <c r="B30" s="84" t="s">
        <v>1</v>
      </c>
      <c r="C30" s="75" t="str">
        <f>CLASSE!AA$11</f>
        <v>-</v>
      </c>
      <c r="E30" s="30"/>
      <c r="F30" s="30"/>
      <c r="G30" s="30"/>
      <c r="H30" s="30"/>
      <c r="I30" s="30"/>
    </row>
    <row r="31" spans="1:9">
      <c r="A31" s="125"/>
      <c r="B31" s="84" t="s">
        <v>27</v>
      </c>
      <c r="C31" s="75" t="str">
        <f>CLASSE!AB$11</f>
        <v>-</v>
      </c>
      <c r="E31" s="30"/>
      <c r="F31" s="30"/>
      <c r="G31" s="30"/>
      <c r="H31" s="30"/>
      <c r="I31" s="30"/>
    </row>
    <row r="32" spans="1:9">
      <c r="A32" s="125"/>
      <c r="B32" s="84" t="s">
        <v>2</v>
      </c>
      <c r="C32" s="75" t="str">
        <f>CLASSE!AC$11</f>
        <v>-</v>
      </c>
      <c r="E32" s="30"/>
      <c r="F32" s="30"/>
      <c r="G32" s="30"/>
      <c r="H32" s="30"/>
      <c r="I32" s="30"/>
    </row>
    <row r="33" spans="1:9">
      <c r="A33" s="125"/>
      <c r="B33" s="84" t="s">
        <v>3</v>
      </c>
      <c r="C33" s="75" t="str">
        <f>CLASSE!AD$11</f>
        <v>-</v>
      </c>
      <c r="E33" s="48"/>
      <c r="F33" s="30"/>
      <c r="G33" s="30"/>
      <c r="H33" s="30"/>
      <c r="I33" s="30"/>
    </row>
    <row r="34" spans="1:9" ht="18" customHeight="1">
      <c r="A34" s="125"/>
      <c r="B34" s="85" t="s">
        <v>14</v>
      </c>
      <c r="C34" s="75" t="str">
        <f>CLASSE!AE$11</f>
        <v>-</v>
      </c>
      <c r="E34" s="30"/>
      <c r="F34" s="30"/>
      <c r="G34" s="30"/>
      <c r="H34" s="30"/>
      <c r="I34" s="30"/>
    </row>
    <row r="35" spans="1:9">
      <c r="A35" s="125"/>
      <c r="B35" s="85" t="s">
        <v>39</v>
      </c>
      <c r="C35" s="75" t="str">
        <f>CLASSE!AF$11</f>
        <v>-</v>
      </c>
    </row>
    <row r="36" spans="1:9">
      <c r="A36" s="125"/>
      <c r="B36" s="84" t="s">
        <v>38</v>
      </c>
      <c r="C36" s="75" t="str">
        <f>CLASSE!AG$11</f>
        <v>-</v>
      </c>
    </row>
    <row r="37" spans="1:9">
      <c r="A37" s="126" t="s">
        <v>57</v>
      </c>
      <c r="B37" s="86" t="s">
        <v>31</v>
      </c>
      <c r="C37" s="75" t="str">
        <f>CLASSE!AH$11</f>
        <v>-</v>
      </c>
    </row>
    <row r="38" spans="1:9" ht="28">
      <c r="A38" s="127"/>
      <c r="B38" s="86" t="s">
        <v>32</v>
      </c>
      <c r="C38" s="75" t="str">
        <f>CLASSE!AI$11</f>
        <v>-</v>
      </c>
    </row>
    <row r="39" spans="1:9">
      <c r="A39" s="127"/>
      <c r="B39" s="86" t="s">
        <v>37</v>
      </c>
      <c r="C39" s="75" t="str">
        <f>CLASSE!AJ$11</f>
        <v>-</v>
      </c>
    </row>
    <row r="40" spans="1:9" ht="28">
      <c r="A40" s="127"/>
      <c r="B40" s="86" t="s">
        <v>34</v>
      </c>
      <c r="C40" s="75" t="str">
        <f>CLASSE!AK$11</f>
        <v>-</v>
      </c>
    </row>
    <row r="41" spans="1:9">
      <c r="A41" s="127"/>
      <c r="B41" s="86" t="s">
        <v>45</v>
      </c>
      <c r="C41" s="75" t="str">
        <f>CLASSE!AL$11</f>
        <v>-</v>
      </c>
    </row>
    <row r="42" spans="1:9" ht="28">
      <c r="A42" s="128" t="s">
        <v>46</v>
      </c>
      <c r="B42" s="87" t="s">
        <v>95</v>
      </c>
      <c r="C42" s="75" t="str">
        <f>CLASSE!AM$11</f>
        <v>-</v>
      </c>
    </row>
    <row r="43" spans="1:9" ht="28">
      <c r="A43" s="129"/>
      <c r="B43" s="87" t="s">
        <v>94</v>
      </c>
      <c r="C43" s="75" t="str">
        <f>CLASSE!AN$11</f>
        <v>-</v>
      </c>
    </row>
    <row r="44" spans="1:9" ht="28">
      <c r="A44" s="129"/>
      <c r="B44" s="87" t="s">
        <v>40</v>
      </c>
      <c r="C44" s="75" t="str">
        <f>CLASSE!AO$11</f>
        <v>-</v>
      </c>
    </row>
    <row r="45" spans="1:9" ht="28">
      <c r="A45" s="129"/>
      <c r="B45" s="87" t="s">
        <v>40</v>
      </c>
      <c r="C45" s="75" t="str">
        <f>CLASSE!AP$11</f>
        <v>-</v>
      </c>
    </row>
    <row r="46" spans="1:9">
      <c r="A46" s="129"/>
      <c r="B46" s="87" t="s">
        <v>41</v>
      </c>
      <c r="C46" s="75" t="str">
        <f>CLASSE!AQ$11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405" priority="27" operator="containsText" text="Réussie 2 fois">
      <formula>NOT(ISERROR(SEARCH("Réussie 2 fois",E8)))</formula>
    </cfRule>
    <cfRule type="containsText" dxfId="404" priority="28" operator="containsText" text="en cours d'apprentissage">
      <formula>NOT(ISERROR(SEARCH("en cours d'apprentissage",E8)))</formula>
    </cfRule>
    <cfRule type="containsText" dxfId="403" priority="29" operator="containsText" text="Acquise">
      <formula>NOT(ISERROR(SEARCH("Acquise",E8)))</formula>
    </cfRule>
  </conditionalFormatting>
  <conditionalFormatting sqref="E8">
    <cfRule type="containsText" dxfId="402" priority="25" operator="containsText" text="Réussie 1 fois">
      <formula>NOT(ISERROR(SEARCH("Réussie 1 fois",E8)))</formula>
    </cfRule>
  </conditionalFormatting>
  <conditionalFormatting sqref="F10">
    <cfRule type="containsText" dxfId="401" priority="21" operator="containsText" text="Réussie 2 fois">
      <formula>NOT(ISERROR(SEARCH("Réussie 2 fois",F10)))</formula>
    </cfRule>
    <cfRule type="containsText" dxfId="400" priority="22" operator="containsText" text="en cours d'apprentissage">
      <formula>NOT(ISERROR(SEARCH("en cours d'apprentissage",F10)))</formula>
    </cfRule>
    <cfRule type="containsText" dxfId="399" priority="23" operator="containsText" text="Acquise">
      <formula>NOT(ISERROR(SEARCH("Acquise",F10)))</formula>
    </cfRule>
  </conditionalFormatting>
  <conditionalFormatting sqref="F10">
    <cfRule type="containsText" dxfId="398" priority="19" operator="containsText" text="Réussie 1 fois">
      <formula>NOT(ISERROR(SEARCH("Réussie 1 fois",F10)))</formula>
    </cfRule>
  </conditionalFormatting>
  <conditionalFormatting sqref="E33">
    <cfRule type="containsText" dxfId="397" priority="15" operator="containsText" text="Réussie 2 fois">
      <formula>NOT(ISERROR(SEARCH("Réussie 2 fois",E33)))</formula>
    </cfRule>
    <cfRule type="containsText" dxfId="396" priority="16" operator="containsText" text="en cours d'apprentissage">
      <formula>NOT(ISERROR(SEARCH("en cours d'apprentissage",E33)))</formula>
    </cfRule>
    <cfRule type="containsText" dxfId="395" priority="17" operator="containsText" text="Acquise">
      <formula>NOT(ISERROR(SEARCH("Acquise",E33)))</formula>
    </cfRule>
  </conditionalFormatting>
  <conditionalFormatting sqref="E33">
    <cfRule type="containsText" dxfId="394" priority="13" operator="containsText" text="Réussie 1 fois">
      <formula>NOT(ISERROR(SEARCH("Réussie 1 fois",E33)))</formula>
    </cfRule>
  </conditionalFormatting>
  <conditionalFormatting sqref="E21:E22">
    <cfRule type="containsText" dxfId="393" priority="9" operator="containsText" text="Réussie 2 fois">
      <formula>NOT(ISERROR(SEARCH("Réussie 2 fois",E21)))</formula>
    </cfRule>
    <cfRule type="containsText" dxfId="392" priority="10" operator="containsText" text="en cours d'apprentissage">
      <formula>NOT(ISERROR(SEARCH("en cours d'apprentissage",E21)))</formula>
    </cfRule>
    <cfRule type="containsText" dxfId="391" priority="11" operator="containsText" text="Acquise">
      <formula>NOT(ISERROR(SEARCH("Acquise",E21)))</formula>
    </cfRule>
  </conditionalFormatting>
  <conditionalFormatting sqref="E21:E22">
    <cfRule type="containsText" dxfId="390" priority="7" operator="containsText" text="Réussie 1 fois">
      <formula>NOT(ISERROR(SEARCH("Réussie 1 fois",E21)))</formula>
    </cfRule>
  </conditionalFormatting>
  <conditionalFormatting sqref="C6:C46">
    <cfRule type="containsText" dxfId="389" priority="2" operator="containsText" text="Réussie 1 fois">
      <formula>NOT(ISERROR(SEARCH("Réussie 1 fois",C6)))</formula>
    </cfRule>
    <cfRule type="containsText" dxfId="388" priority="3" operator="containsText" text="En cours d'apprentissage">
      <formula>NOT(ISERROR(SEARCH("En cours d'apprentissage",C6)))</formula>
    </cfRule>
    <cfRule type="containsText" dxfId="387" priority="4" operator="containsText" text="ACQUISE">
      <formula>NOT(ISERROR(SEARCH("ACQUISE",C6)))</formula>
    </cfRule>
    <cfRule type="containsText" dxfId="386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F68ED875-6833-F642-B859-C8906A01D704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38EA06DE-72EB-9842-8FB4-1FE92A6F4D40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16657957-921F-4748-BDFC-5597B5390970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FB5AF25E-8DCD-F742-8EF7-73C02CEA59F5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4E89BC1A-6B3E-DF40-9C0C-E94C154FB514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533CB74D-6E74-4943-8F1D-4C46ED432EB5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25D344AE-8575-0240-9E32-6C51E4A03011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7A6A8495-4DF3-4A47-8A56-A28C026599E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CEE94F05-4B46-F745-A82D-435E36BCB094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85B30057-6DB8-A14F-A560-AFBCA166A0CD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F5544-0EDE-8647-ADA0-ABD6C806ADAB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0" t="s">
        <v>60</v>
      </c>
      <c r="B1" s="130"/>
      <c r="C1" s="130"/>
    </row>
    <row r="2" spans="1:9" ht="29">
      <c r="A2" s="131" t="str">
        <f>CLASSE!B12</f>
        <v>NOM Prénom</v>
      </c>
      <c r="B2" s="131"/>
      <c r="C2" s="131"/>
    </row>
    <row r="3" spans="1:9" ht="29">
      <c r="A3" s="131" t="str">
        <f>CLASSE!B1</f>
        <v>CLASSE/GROUPE :</v>
      </c>
      <c r="B3" s="131"/>
      <c r="C3" s="131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CLASSE!C$12</f>
        <v>-</v>
      </c>
      <c r="E6" s="30"/>
      <c r="F6" s="30"/>
      <c r="G6" s="30"/>
      <c r="H6" s="30"/>
      <c r="I6" s="30"/>
    </row>
    <row r="7" spans="1:9">
      <c r="A7" s="132" t="s">
        <v>43</v>
      </c>
      <c r="B7" s="74" t="s">
        <v>29</v>
      </c>
      <c r="C7" s="75" t="str">
        <f>CLASSE!D$12</f>
        <v>-</v>
      </c>
      <c r="E7" s="30"/>
      <c r="F7" s="30"/>
      <c r="G7" s="30"/>
      <c r="H7" s="30"/>
      <c r="I7" s="30"/>
    </row>
    <row r="8" spans="1:9">
      <c r="A8" s="132"/>
      <c r="B8" s="74" t="s">
        <v>30</v>
      </c>
      <c r="C8" s="75" t="str">
        <f>CLASSE!E$12</f>
        <v>-</v>
      </c>
      <c r="E8" s="48"/>
      <c r="F8" s="30"/>
      <c r="G8" s="30"/>
      <c r="H8" s="30"/>
      <c r="I8" s="30"/>
    </row>
    <row r="9" spans="1:9" ht="28">
      <c r="A9" s="132"/>
      <c r="B9" s="74" t="s">
        <v>35</v>
      </c>
      <c r="C9" s="75" t="str">
        <f>CLASSE!F$12</f>
        <v>-</v>
      </c>
      <c r="E9" s="30"/>
      <c r="F9" s="30"/>
      <c r="G9" s="30"/>
      <c r="H9" s="30"/>
      <c r="I9" s="30"/>
    </row>
    <row r="10" spans="1:9">
      <c r="A10" s="132"/>
      <c r="B10" s="74" t="s">
        <v>36</v>
      </c>
      <c r="C10" s="75" t="str">
        <f>CLASSE!G$12</f>
        <v>-</v>
      </c>
      <c r="E10" s="30"/>
      <c r="F10" s="48"/>
      <c r="G10" s="30"/>
      <c r="H10" s="30"/>
      <c r="I10" s="30"/>
    </row>
    <row r="11" spans="1:9" ht="28">
      <c r="A11" s="133"/>
      <c r="B11" s="74" t="s">
        <v>42</v>
      </c>
      <c r="C11" s="75" t="str">
        <f>CLASSE!H$12</f>
        <v>-</v>
      </c>
      <c r="E11" s="30"/>
      <c r="F11" s="30"/>
      <c r="G11" s="30"/>
      <c r="H11" s="30"/>
      <c r="I11" s="72"/>
    </row>
    <row r="12" spans="1:9">
      <c r="A12" s="134" t="s">
        <v>23</v>
      </c>
      <c r="B12" s="76" t="s">
        <v>0</v>
      </c>
      <c r="C12" s="75" t="str">
        <f>CLASSE!I$12</f>
        <v>-</v>
      </c>
      <c r="E12" s="30"/>
      <c r="F12" s="30"/>
      <c r="G12" s="30"/>
      <c r="H12" s="30"/>
      <c r="I12" s="30"/>
    </row>
    <row r="13" spans="1:9">
      <c r="A13" s="135"/>
      <c r="B13" s="77" t="s">
        <v>24</v>
      </c>
      <c r="C13" s="75" t="str">
        <f>CLASSE!J$12</f>
        <v>-</v>
      </c>
      <c r="E13" s="30"/>
      <c r="F13" s="49"/>
      <c r="G13" s="30"/>
      <c r="H13" s="30"/>
      <c r="I13" s="30"/>
    </row>
    <row r="14" spans="1:9">
      <c r="A14" s="135"/>
      <c r="B14" s="76" t="s">
        <v>19</v>
      </c>
      <c r="C14" s="75" t="str">
        <f>CLASSE!K$12</f>
        <v>-</v>
      </c>
      <c r="E14" s="30"/>
      <c r="F14" s="30"/>
      <c r="G14" s="30"/>
      <c r="H14" s="30"/>
      <c r="I14" s="30"/>
    </row>
    <row r="15" spans="1:9">
      <c r="A15" s="135"/>
      <c r="B15" s="77" t="s">
        <v>56</v>
      </c>
      <c r="C15" s="75" t="str">
        <f>CLASSE!L$12</f>
        <v>-</v>
      </c>
      <c r="E15" s="30"/>
      <c r="F15" s="30"/>
      <c r="G15" s="30"/>
      <c r="H15" s="30"/>
      <c r="I15" s="30"/>
    </row>
    <row r="16" spans="1:9">
      <c r="A16" s="136" t="s">
        <v>10</v>
      </c>
      <c r="B16" s="78" t="s">
        <v>12</v>
      </c>
      <c r="C16" s="75" t="str">
        <f>CLASSE!M$12</f>
        <v>-</v>
      </c>
      <c r="E16" s="30"/>
      <c r="F16" s="30"/>
      <c r="G16" s="30"/>
      <c r="H16" s="30"/>
      <c r="I16" s="30"/>
    </row>
    <row r="17" spans="1:9">
      <c r="A17" s="137"/>
      <c r="B17" s="78" t="s">
        <v>16</v>
      </c>
      <c r="C17" s="75" t="str">
        <f>CLASSE!N$12</f>
        <v>-</v>
      </c>
      <c r="E17" s="30"/>
      <c r="F17" s="30"/>
      <c r="G17" s="30"/>
      <c r="H17" s="30"/>
      <c r="I17" s="30"/>
    </row>
    <row r="18" spans="1:9">
      <c r="A18" s="137"/>
      <c r="B18" s="79" t="s">
        <v>11</v>
      </c>
      <c r="C18" s="75" t="str">
        <f>CLASSE!O$12</f>
        <v>-</v>
      </c>
      <c r="E18" s="30"/>
      <c r="F18" s="30"/>
      <c r="G18" s="30"/>
      <c r="H18" s="30"/>
      <c r="I18" s="30"/>
    </row>
    <row r="19" spans="1:9">
      <c r="A19" s="138" t="s">
        <v>17</v>
      </c>
      <c r="B19" s="80" t="s">
        <v>20</v>
      </c>
      <c r="C19" s="75" t="str">
        <f>CLASSE!P$12</f>
        <v>-</v>
      </c>
      <c r="E19" s="30"/>
      <c r="F19" s="30"/>
      <c r="G19" s="30"/>
      <c r="H19" s="30"/>
      <c r="I19" s="30"/>
    </row>
    <row r="20" spans="1:9">
      <c r="A20" s="139"/>
      <c r="B20" s="81" t="s">
        <v>21</v>
      </c>
      <c r="C20" s="75" t="str">
        <f>CLASSE!Q$12</f>
        <v>-</v>
      </c>
      <c r="E20" s="30"/>
      <c r="F20" s="30"/>
      <c r="G20" s="30"/>
      <c r="H20" s="30"/>
      <c r="I20" s="30"/>
    </row>
    <row r="21" spans="1:9">
      <c r="A21" s="139"/>
      <c r="B21" s="81" t="s">
        <v>18</v>
      </c>
      <c r="C21" s="75" t="str">
        <f>CLASSE!R$12</f>
        <v>-</v>
      </c>
      <c r="E21" s="48"/>
      <c r="F21" s="30"/>
      <c r="G21" s="30"/>
      <c r="H21" s="30"/>
      <c r="I21" s="30"/>
    </row>
    <row r="22" spans="1:9">
      <c r="A22" s="140" t="s">
        <v>7</v>
      </c>
      <c r="B22" s="82" t="s">
        <v>5</v>
      </c>
      <c r="C22" s="75" t="str">
        <f>CLASSE!S$12</f>
        <v>-</v>
      </c>
      <c r="E22" s="48"/>
      <c r="F22" s="30"/>
      <c r="G22" s="30"/>
      <c r="H22" s="30"/>
      <c r="I22" s="30"/>
    </row>
    <row r="23" spans="1:9">
      <c r="A23" s="141"/>
      <c r="B23" s="82" t="s">
        <v>6</v>
      </c>
      <c r="C23" s="75" t="str">
        <f>CLASSE!T$12</f>
        <v>-</v>
      </c>
      <c r="E23" s="30"/>
      <c r="F23" s="30"/>
      <c r="G23" s="30"/>
      <c r="H23" s="30"/>
      <c r="I23" s="30"/>
    </row>
    <row r="24" spans="1:9">
      <c r="A24" s="141"/>
      <c r="B24" s="82" t="s">
        <v>4</v>
      </c>
      <c r="C24" s="75" t="str">
        <f>CLASSE!U$12</f>
        <v>-</v>
      </c>
      <c r="E24" s="30"/>
      <c r="F24" s="30"/>
      <c r="G24" s="30"/>
      <c r="H24" s="30"/>
      <c r="I24" s="30"/>
    </row>
    <row r="25" spans="1:9">
      <c r="A25" s="141"/>
      <c r="B25" s="82" t="s">
        <v>8</v>
      </c>
      <c r="C25" s="75" t="str">
        <f>CLASSE!V$12</f>
        <v>-</v>
      </c>
      <c r="E25" s="30"/>
      <c r="F25" s="30"/>
      <c r="G25" s="30"/>
      <c r="H25" s="30"/>
      <c r="I25" s="30"/>
    </row>
    <row r="26" spans="1:9">
      <c r="A26" s="141"/>
      <c r="B26" s="83" t="s">
        <v>22</v>
      </c>
      <c r="C26" s="75" t="str">
        <f>CLASSE!W$12</f>
        <v>-</v>
      </c>
      <c r="E26" s="30"/>
      <c r="F26" s="30"/>
      <c r="G26" s="30"/>
      <c r="H26" s="30"/>
      <c r="I26" s="30"/>
    </row>
    <row r="27" spans="1:9">
      <c r="A27" s="141"/>
      <c r="B27" s="82" t="s">
        <v>9</v>
      </c>
      <c r="C27" s="75" t="str">
        <f>CLASSE!X$12</f>
        <v>-</v>
      </c>
      <c r="E27" s="30"/>
      <c r="F27" s="30"/>
      <c r="G27" s="30"/>
      <c r="H27" s="30"/>
      <c r="I27" s="30"/>
    </row>
    <row r="28" spans="1:9">
      <c r="A28" s="141"/>
      <c r="B28" s="82" t="s">
        <v>25</v>
      </c>
      <c r="C28" s="75" t="str">
        <f>CLASSE!Y$12</f>
        <v>-</v>
      </c>
      <c r="E28" s="30"/>
      <c r="F28" s="30"/>
      <c r="G28" s="30"/>
      <c r="H28" s="30"/>
      <c r="I28" s="30"/>
    </row>
    <row r="29" spans="1:9">
      <c r="A29" s="141"/>
      <c r="B29" s="82" t="s">
        <v>90</v>
      </c>
      <c r="C29" s="75" t="str">
        <f>CLASSE!Z$12</f>
        <v>-</v>
      </c>
      <c r="E29" s="30"/>
      <c r="F29" s="30"/>
      <c r="G29" s="30"/>
      <c r="H29" s="30"/>
      <c r="I29" s="30"/>
    </row>
    <row r="30" spans="1:9">
      <c r="A30" s="124" t="s">
        <v>13</v>
      </c>
      <c r="B30" s="84" t="s">
        <v>1</v>
      </c>
      <c r="C30" s="75" t="str">
        <f>CLASSE!AA$12</f>
        <v>-</v>
      </c>
      <c r="E30" s="30"/>
      <c r="F30" s="30"/>
      <c r="G30" s="30"/>
      <c r="H30" s="30"/>
      <c r="I30" s="30"/>
    </row>
    <row r="31" spans="1:9">
      <c r="A31" s="125"/>
      <c r="B31" s="84" t="s">
        <v>27</v>
      </c>
      <c r="C31" s="75" t="str">
        <f>CLASSE!AB$12</f>
        <v>-</v>
      </c>
      <c r="E31" s="30"/>
      <c r="F31" s="30"/>
      <c r="G31" s="30"/>
      <c r="H31" s="30"/>
      <c r="I31" s="30"/>
    </row>
    <row r="32" spans="1:9">
      <c r="A32" s="125"/>
      <c r="B32" s="84" t="s">
        <v>2</v>
      </c>
      <c r="C32" s="75" t="str">
        <f>CLASSE!AC$12</f>
        <v>-</v>
      </c>
      <c r="E32" s="30"/>
      <c r="F32" s="30"/>
      <c r="G32" s="30"/>
      <c r="H32" s="30"/>
      <c r="I32" s="30"/>
    </row>
    <row r="33" spans="1:9">
      <c r="A33" s="125"/>
      <c r="B33" s="84" t="s">
        <v>3</v>
      </c>
      <c r="C33" s="75" t="str">
        <f>CLASSE!AD$12</f>
        <v>-</v>
      </c>
      <c r="E33" s="48"/>
      <c r="F33" s="30"/>
      <c r="G33" s="30"/>
      <c r="H33" s="30"/>
      <c r="I33" s="30"/>
    </row>
    <row r="34" spans="1:9" ht="18" customHeight="1">
      <c r="A34" s="125"/>
      <c r="B34" s="85" t="s">
        <v>14</v>
      </c>
      <c r="C34" s="75" t="str">
        <f>CLASSE!AE$12</f>
        <v>-</v>
      </c>
      <c r="E34" s="30"/>
      <c r="F34" s="30"/>
      <c r="G34" s="30"/>
      <c r="H34" s="30"/>
      <c r="I34" s="30"/>
    </row>
    <row r="35" spans="1:9">
      <c r="A35" s="125"/>
      <c r="B35" s="85" t="s">
        <v>39</v>
      </c>
      <c r="C35" s="75" t="str">
        <f>CLASSE!AF$12</f>
        <v>-</v>
      </c>
    </row>
    <row r="36" spans="1:9">
      <c r="A36" s="125"/>
      <c r="B36" s="84" t="s">
        <v>38</v>
      </c>
      <c r="C36" s="75" t="str">
        <f>CLASSE!AG$12</f>
        <v>-</v>
      </c>
    </row>
    <row r="37" spans="1:9">
      <c r="A37" s="126" t="s">
        <v>57</v>
      </c>
      <c r="B37" s="86" t="s">
        <v>31</v>
      </c>
      <c r="C37" s="75" t="str">
        <f>CLASSE!AH$12</f>
        <v>-</v>
      </c>
    </row>
    <row r="38" spans="1:9" ht="28">
      <c r="A38" s="127"/>
      <c r="B38" s="86" t="s">
        <v>32</v>
      </c>
      <c r="C38" s="75" t="str">
        <f>CLASSE!AI$12</f>
        <v>-</v>
      </c>
    </row>
    <row r="39" spans="1:9">
      <c r="A39" s="127"/>
      <c r="B39" s="86" t="s">
        <v>37</v>
      </c>
      <c r="C39" s="75" t="str">
        <f>CLASSE!AJ$12</f>
        <v>-</v>
      </c>
    </row>
    <row r="40" spans="1:9" ht="28">
      <c r="A40" s="127"/>
      <c r="B40" s="86" t="s">
        <v>34</v>
      </c>
      <c r="C40" s="75" t="str">
        <f>CLASSE!AK$12</f>
        <v>-</v>
      </c>
    </row>
    <row r="41" spans="1:9">
      <c r="A41" s="127"/>
      <c r="B41" s="86" t="s">
        <v>45</v>
      </c>
      <c r="C41" s="75" t="str">
        <f>CLASSE!AL$12</f>
        <v>-</v>
      </c>
    </row>
    <row r="42" spans="1:9" ht="28">
      <c r="A42" s="128" t="s">
        <v>46</v>
      </c>
      <c r="B42" s="87" t="s">
        <v>95</v>
      </c>
      <c r="C42" s="75" t="str">
        <f>CLASSE!AM$12</f>
        <v>-</v>
      </c>
    </row>
    <row r="43" spans="1:9" ht="28">
      <c r="A43" s="129"/>
      <c r="B43" s="87" t="s">
        <v>94</v>
      </c>
      <c r="C43" s="75" t="str">
        <f>CLASSE!AN$12</f>
        <v>-</v>
      </c>
    </row>
    <row r="44" spans="1:9" ht="28">
      <c r="A44" s="129"/>
      <c r="B44" s="87" t="s">
        <v>40</v>
      </c>
      <c r="C44" s="75" t="str">
        <f>CLASSE!AO$12</f>
        <v>-</v>
      </c>
    </row>
    <row r="45" spans="1:9" ht="28">
      <c r="A45" s="129"/>
      <c r="B45" s="87" t="s">
        <v>40</v>
      </c>
      <c r="C45" s="75" t="str">
        <f>CLASSE!AP$12</f>
        <v>-</v>
      </c>
    </row>
    <row r="46" spans="1:9">
      <c r="A46" s="129"/>
      <c r="B46" s="87" t="s">
        <v>41</v>
      </c>
      <c r="C46" s="75" t="str">
        <f>CLASSE!AQ$12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376" priority="27" operator="containsText" text="Réussie 2 fois">
      <formula>NOT(ISERROR(SEARCH("Réussie 2 fois",E8)))</formula>
    </cfRule>
    <cfRule type="containsText" dxfId="375" priority="28" operator="containsText" text="en cours d'apprentissage">
      <formula>NOT(ISERROR(SEARCH("en cours d'apprentissage",E8)))</formula>
    </cfRule>
    <cfRule type="containsText" dxfId="374" priority="29" operator="containsText" text="Acquise">
      <formula>NOT(ISERROR(SEARCH("Acquise",E8)))</formula>
    </cfRule>
  </conditionalFormatting>
  <conditionalFormatting sqref="E8">
    <cfRule type="containsText" dxfId="373" priority="25" operator="containsText" text="Réussie 1 fois">
      <formula>NOT(ISERROR(SEARCH("Réussie 1 fois",E8)))</formula>
    </cfRule>
  </conditionalFormatting>
  <conditionalFormatting sqref="F10">
    <cfRule type="containsText" dxfId="372" priority="21" operator="containsText" text="Réussie 2 fois">
      <formula>NOT(ISERROR(SEARCH("Réussie 2 fois",F10)))</formula>
    </cfRule>
    <cfRule type="containsText" dxfId="371" priority="22" operator="containsText" text="en cours d'apprentissage">
      <formula>NOT(ISERROR(SEARCH("en cours d'apprentissage",F10)))</formula>
    </cfRule>
    <cfRule type="containsText" dxfId="370" priority="23" operator="containsText" text="Acquise">
      <formula>NOT(ISERROR(SEARCH("Acquise",F10)))</formula>
    </cfRule>
  </conditionalFormatting>
  <conditionalFormatting sqref="F10">
    <cfRule type="containsText" dxfId="369" priority="19" operator="containsText" text="Réussie 1 fois">
      <formula>NOT(ISERROR(SEARCH("Réussie 1 fois",F10)))</formula>
    </cfRule>
  </conditionalFormatting>
  <conditionalFormatting sqref="E33">
    <cfRule type="containsText" dxfId="368" priority="15" operator="containsText" text="Réussie 2 fois">
      <formula>NOT(ISERROR(SEARCH("Réussie 2 fois",E33)))</formula>
    </cfRule>
    <cfRule type="containsText" dxfId="367" priority="16" operator="containsText" text="en cours d'apprentissage">
      <formula>NOT(ISERROR(SEARCH("en cours d'apprentissage",E33)))</formula>
    </cfRule>
    <cfRule type="containsText" dxfId="366" priority="17" operator="containsText" text="Acquise">
      <formula>NOT(ISERROR(SEARCH("Acquise",E33)))</formula>
    </cfRule>
  </conditionalFormatting>
  <conditionalFormatting sqref="E33">
    <cfRule type="containsText" dxfId="365" priority="13" operator="containsText" text="Réussie 1 fois">
      <formula>NOT(ISERROR(SEARCH("Réussie 1 fois",E33)))</formula>
    </cfRule>
  </conditionalFormatting>
  <conditionalFormatting sqref="E21:E22">
    <cfRule type="containsText" dxfId="364" priority="9" operator="containsText" text="Réussie 2 fois">
      <formula>NOT(ISERROR(SEARCH("Réussie 2 fois",E21)))</formula>
    </cfRule>
    <cfRule type="containsText" dxfId="363" priority="10" operator="containsText" text="en cours d'apprentissage">
      <formula>NOT(ISERROR(SEARCH("en cours d'apprentissage",E21)))</formula>
    </cfRule>
    <cfRule type="containsText" dxfId="362" priority="11" operator="containsText" text="Acquise">
      <formula>NOT(ISERROR(SEARCH("Acquise",E21)))</formula>
    </cfRule>
  </conditionalFormatting>
  <conditionalFormatting sqref="E21:E22">
    <cfRule type="containsText" dxfId="361" priority="7" operator="containsText" text="Réussie 1 fois">
      <formula>NOT(ISERROR(SEARCH("Réussie 1 fois",E21)))</formula>
    </cfRule>
  </conditionalFormatting>
  <conditionalFormatting sqref="C6:C46">
    <cfRule type="containsText" dxfId="360" priority="2" operator="containsText" text="Réussie 1 fois">
      <formula>NOT(ISERROR(SEARCH("Réussie 1 fois",C6)))</formula>
    </cfRule>
    <cfRule type="containsText" dxfId="359" priority="3" operator="containsText" text="En cours d'apprentissage">
      <formula>NOT(ISERROR(SEARCH("En cours d'apprentissage",C6)))</formula>
    </cfRule>
    <cfRule type="containsText" dxfId="358" priority="4" operator="containsText" text="ACQUISE">
      <formula>NOT(ISERROR(SEARCH("ACQUISE",C6)))</formula>
    </cfRule>
    <cfRule type="containsText" dxfId="357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EDA1D491-1099-8D4A-B11B-72841D2553F3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6E0F4101-B86B-E546-BCE9-50ADA3E7DE72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E4769817-168C-7940-BDCD-7E3D6FF8D11D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52D8ACE0-4EA7-9F43-A71D-C1AC0D713E54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E9A9E766-8F09-DE40-9BB2-45E03A391656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EE1BF51E-1C44-DE4F-A12E-CE70A7398E80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3A8D4B83-D416-CF4E-B749-0DAB9D902AF1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767B66A0-68EC-1A40-BF9D-A9A599F2891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87714A04-B0ED-B644-88D9-8345EAD3EBAA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3E2EA6DF-68AA-C340-A5AD-1E8B2FDBF815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A6185-A296-CD44-A6E9-78B4518D90DE}">
  <sheetPr>
    <pageSetUpPr fitToPage="1"/>
  </sheetPr>
  <dimension ref="A1:I46"/>
  <sheetViews>
    <sheetView zoomScale="75" zoomScaleNormal="75" workbookViewId="0">
      <selection activeCell="A2" sqref="A2:C2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0" t="s">
        <v>60</v>
      </c>
      <c r="B1" s="130"/>
      <c r="C1" s="130"/>
    </row>
    <row r="2" spans="1:9" ht="29">
      <c r="A2" s="131" t="str">
        <f>CLASSE!B13</f>
        <v>NOM Prénom</v>
      </c>
      <c r="B2" s="131"/>
      <c r="C2" s="131"/>
    </row>
    <row r="3" spans="1:9" ht="29">
      <c r="A3" s="131" t="str">
        <f>CLASSE!B1</f>
        <v>CLASSE/GROUPE :</v>
      </c>
      <c r="B3" s="131"/>
      <c r="C3" s="131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CLASSE!C$13</f>
        <v>-</v>
      </c>
      <c r="E6" s="30"/>
      <c r="F6" s="30"/>
      <c r="G6" s="30"/>
      <c r="H6" s="30"/>
      <c r="I6" s="30"/>
    </row>
    <row r="7" spans="1:9">
      <c r="A7" s="132" t="s">
        <v>43</v>
      </c>
      <c r="B7" s="74" t="s">
        <v>29</v>
      </c>
      <c r="C7" s="75" t="str">
        <f>CLASSE!D$13</f>
        <v>-</v>
      </c>
      <c r="E7" s="30"/>
      <c r="F7" s="30"/>
      <c r="G7" s="30"/>
      <c r="H7" s="30"/>
      <c r="I7" s="30"/>
    </row>
    <row r="8" spans="1:9">
      <c r="A8" s="132"/>
      <c r="B8" s="74" t="s">
        <v>30</v>
      </c>
      <c r="C8" s="75" t="str">
        <f>CLASSE!E$13</f>
        <v>-</v>
      </c>
      <c r="E8" s="48"/>
      <c r="F8" s="30"/>
      <c r="G8" s="30"/>
      <c r="H8" s="30"/>
      <c r="I8" s="30"/>
    </row>
    <row r="9" spans="1:9" ht="28">
      <c r="A9" s="132"/>
      <c r="B9" s="74" t="s">
        <v>35</v>
      </c>
      <c r="C9" s="75" t="str">
        <f>CLASSE!F$13</f>
        <v>-</v>
      </c>
      <c r="E9" s="30"/>
      <c r="F9" s="30"/>
      <c r="G9" s="30"/>
      <c r="H9" s="30"/>
      <c r="I9" s="30"/>
    </row>
    <row r="10" spans="1:9">
      <c r="A10" s="132"/>
      <c r="B10" s="74" t="s">
        <v>36</v>
      </c>
      <c r="C10" s="75" t="str">
        <f>CLASSE!G$13</f>
        <v>-</v>
      </c>
      <c r="E10" s="30"/>
      <c r="F10" s="48"/>
      <c r="G10" s="30"/>
      <c r="H10" s="30"/>
      <c r="I10" s="30"/>
    </row>
    <row r="11" spans="1:9" ht="28">
      <c r="A11" s="133"/>
      <c r="B11" s="74" t="s">
        <v>42</v>
      </c>
      <c r="C11" s="75" t="str">
        <f>CLASSE!H$13</f>
        <v>-</v>
      </c>
      <c r="E11" s="30"/>
      <c r="F11" s="30"/>
      <c r="G11" s="30"/>
      <c r="H11" s="30"/>
      <c r="I11" s="72"/>
    </row>
    <row r="12" spans="1:9">
      <c r="A12" s="134" t="s">
        <v>23</v>
      </c>
      <c r="B12" s="76" t="s">
        <v>0</v>
      </c>
      <c r="C12" s="75" t="str">
        <f>CLASSE!I$13</f>
        <v>-</v>
      </c>
      <c r="E12" s="30"/>
      <c r="F12" s="30"/>
      <c r="G12" s="30"/>
      <c r="H12" s="30"/>
      <c r="I12" s="30"/>
    </row>
    <row r="13" spans="1:9">
      <c r="A13" s="135"/>
      <c r="B13" s="77" t="s">
        <v>24</v>
      </c>
      <c r="C13" s="75" t="str">
        <f>CLASSE!J$13</f>
        <v>-</v>
      </c>
      <c r="E13" s="30"/>
      <c r="F13" s="49"/>
      <c r="G13" s="30"/>
      <c r="H13" s="30"/>
      <c r="I13" s="30"/>
    </row>
    <row r="14" spans="1:9">
      <c r="A14" s="135"/>
      <c r="B14" s="76" t="s">
        <v>19</v>
      </c>
      <c r="C14" s="75" t="str">
        <f>CLASSE!K$13</f>
        <v>-</v>
      </c>
      <c r="E14" s="30"/>
      <c r="F14" s="30"/>
      <c r="G14" s="30"/>
      <c r="H14" s="30"/>
      <c r="I14" s="30"/>
    </row>
    <row r="15" spans="1:9">
      <c r="A15" s="135"/>
      <c r="B15" s="77" t="s">
        <v>56</v>
      </c>
      <c r="C15" s="75" t="str">
        <f>CLASSE!L$13</f>
        <v>-</v>
      </c>
      <c r="E15" s="30"/>
      <c r="F15" s="30"/>
      <c r="G15" s="30"/>
      <c r="H15" s="30"/>
      <c r="I15" s="30"/>
    </row>
    <row r="16" spans="1:9">
      <c r="A16" s="136" t="s">
        <v>10</v>
      </c>
      <c r="B16" s="78" t="s">
        <v>12</v>
      </c>
      <c r="C16" s="75" t="str">
        <f>CLASSE!M$13</f>
        <v>-</v>
      </c>
      <c r="E16" s="30"/>
      <c r="F16" s="30"/>
      <c r="G16" s="30"/>
      <c r="H16" s="30"/>
      <c r="I16" s="30"/>
    </row>
    <row r="17" spans="1:9">
      <c r="A17" s="137"/>
      <c r="B17" s="78" t="s">
        <v>16</v>
      </c>
      <c r="C17" s="75" t="str">
        <f>CLASSE!N$13</f>
        <v>-</v>
      </c>
      <c r="E17" s="30"/>
      <c r="F17" s="30"/>
      <c r="G17" s="30"/>
      <c r="H17" s="30"/>
      <c r="I17" s="30"/>
    </row>
    <row r="18" spans="1:9">
      <c r="A18" s="137"/>
      <c r="B18" s="79" t="s">
        <v>11</v>
      </c>
      <c r="C18" s="75" t="str">
        <f>CLASSE!O$13</f>
        <v>-</v>
      </c>
      <c r="E18" s="30"/>
      <c r="F18" s="30"/>
      <c r="G18" s="30"/>
      <c r="H18" s="30"/>
      <c r="I18" s="30"/>
    </row>
    <row r="19" spans="1:9">
      <c r="A19" s="138" t="s">
        <v>17</v>
      </c>
      <c r="B19" s="80" t="s">
        <v>20</v>
      </c>
      <c r="C19" s="75" t="str">
        <f>CLASSE!P$13</f>
        <v>-</v>
      </c>
      <c r="E19" s="30"/>
      <c r="F19" s="30"/>
      <c r="G19" s="30"/>
      <c r="H19" s="30"/>
      <c r="I19" s="30"/>
    </row>
    <row r="20" spans="1:9">
      <c r="A20" s="139"/>
      <c r="B20" s="81" t="s">
        <v>21</v>
      </c>
      <c r="C20" s="75" t="str">
        <f>CLASSE!Q$13</f>
        <v>-</v>
      </c>
      <c r="E20" s="30"/>
      <c r="F20" s="30"/>
      <c r="G20" s="30"/>
      <c r="H20" s="30"/>
      <c r="I20" s="30"/>
    </row>
    <row r="21" spans="1:9">
      <c r="A21" s="139"/>
      <c r="B21" s="81" t="s">
        <v>18</v>
      </c>
      <c r="C21" s="75" t="str">
        <f>CLASSE!R$13</f>
        <v>-</v>
      </c>
      <c r="E21" s="48"/>
      <c r="F21" s="30"/>
      <c r="G21" s="30"/>
      <c r="H21" s="30"/>
      <c r="I21" s="30"/>
    </row>
    <row r="22" spans="1:9">
      <c r="A22" s="140" t="s">
        <v>7</v>
      </c>
      <c r="B22" s="82" t="s">
        <v>5</v>
      </c>
      <c r="C22" s="75" t="str">
        <f>CLASSE!S$13</f>
        <v>-</v>
      </c>
      <c r="E22" s="48"/>
      <c r="F22" s="30"/>
      <c r="G22" s="30"/>
      <c r="H22" s="30"/>
      <c r="I22" s="30"/>
    </row>
    <row r="23" spans="1:9">
      <c r="A23" s="141"/>
      <c r="B23" s="82" t="s">
        <v>6</v>
      </c>
      <c r="C23" s="75" t="str">
        <f>CLASSE!T$13</f>
        <v>-</v>
      </c>
      <c r="E23" s="30"/>
      <c r="F23" s="30"/>
      <c r="G23" s="30"/>
      <c r="H23" s="30"/>
      <c r="I23" s="30"/>
    </row>
    <row r="24" spans="1:9">
      <c r="A24" s="141"/>
      <c r="B24" s="82" t="s">
        <v>4</v>
      </c>
      <c r="C24" s="75" t="str">
        <f>CLASSE!U$13</f>
        <v>-</v>
      </c>
      <c r="E24" s="30"/>
      <c r="F24" s="30"/>
      <c r="G24" s="30"/>
      <c r="H24" s="30"/>
      <c r="I24" s="30"/>
    </row>
    <row r="25" spans="1:9">
      <c r="A25" s="141"/>
      <c r="B25" s="82" t="s">
        <v>8</v>
      </c>
      <c r="C25" s="75" t="str">
        <f>CLASSE!V$13</f>
        <v>-</v>
      </c>
      <c r="E25" s="30"/>
      <c r="F25" s="30"/>
      <c r="G25" s="30"/>
      <c r="H25" s="30"/>
      <c r="I25" s="30"/>
    </row>
    <row r="26" spans="1:9">
      <c r="A26" s="141"/>
      <c r="B26" s="83" t="s">
        <v>22</v>
      </c>
      <c r="C26" s="75" t="str">
        <f>CLASSE!W$13</f>
        <v>-</v>
      </c>
      <c r="E26" s="30"/>
      <c r="F26" s="30"/>
      <c r="G26" s="30"/>
      <c r="H26" s="30"/>
      <c r="I26" s="30"/>
    </row>
    <row r="27" spans="1:9">
      <c r="A27" s="141"/>
      <c r="B27" s="82" t="s">
        <v>9</v>
      </c>
      <c r="C27" s="75" t="str">
        <f>CLASSE!X$13</f>
        <v>-</v>
      </c>
      <c r="E27" s="30"/>
      <c r="F27" s="30"/>
      <c r="G27" s="30"/>
      <c r="H27" s="30"/>
      <c r="I27" s="30"/>
    </row>
    <row r="28" spans="1:9">
      <c r="A28" s="141"/>
      <c r="B28" s="82" t="s">
        <v>25</v>
      </c>
      <c r="C28" s="75" t="str">
        <f>CLASSE!Y$13</f>
        <v>-</v>
      </c>
      <c r="E28" s="30"/>
      <c r="F28" s="30"/>
      <c r="G28" s="30"/>
      <c r="H28" s="30"/>
      <c r="I28" s="30"/>
    </row>
    <row r="29" spans="1:9">
      <c r="A29" s="141"/>
      <c r="B29" s="82" t="s">
        <v>90</v>
      </c>
      <c r="C29" s="75" t="str">
        <f>CLASSE!Z$13</f>
        <v>-</v>
      </c>
      <c r="E29" s="30"/>
      <c r="F29" s="30"/>
      <c r="G29" s="30"/>
      <c r="H29" s="30"/>
      <c r="I29" s="30"/>
    </row>
    <row r="30" spans="1:9">
      <c r="A30" s="124" t="s">
        <v>13</v>
      </c>
      <c r="B30" s="84" t="s">
        <v>1</v>
      </c>
      <c r="C30" s="75" t="str">
        <f>CLASSE!AA$13</f>
        <v>-</v>
      </c>
      <c r="E30" s="30"/>
      <c r="F30" s="30"/>
      <c r="G30" s="30"/>
      <c r="H30" s="30"/>
      <c r="I30" s="30"/>
    </row>
    <row r="31" spans="1:9">
      <c r="A31" s="125"/>
      <c r="B31" s="84" t="s">
        <v>27</v>
      </c>
      <c r="C31" s="75" t="str">
        <f>CLASSE!AB$13</f>
        <v>-</v>
      </c>
      <c r="E31" s="30"/>
      <c r="F31" s="30"/>
      <c r="G31" s="30"/>
      <c r="H31" s="30"/>
      <c r="I31" s="30"/>
    </row>
    <row r="32" spans="1:9">
      <c r="A32" s="125"/>
      <c r="B32" s="84" t="s">
        <v>2</v>
      </c>
      <c r="C32" s="75" t="str">
        <f>CLASSE!AC$13</f>
        <v>-</v>
      </c>
      <c r="E32" s="30"/>
      <c r="F32" s="30"/>
      <c r="G32" s="30"/>
      <c r="H32" s="30"/>
      <c r="I32" s="30"/>
    </row>
    <row r="33" spans="1:9">
      <c r="A33" s="125"/>
      <c r="B33" s="84" t="s">
        <v>3</v>
      </c>
      <c r="C33" s="75" t="str">
        <f>CLASSE!AD$13</f>
        <v>-</v>
      </c>
      <c r="E33" s="48"/>
      <c r="F33" s="30"/>
      <c r="G33" s="30"/>
      <c r="H33" s="30"/>
      <c r="I33" s="30"/>
    </row>
    <row r="34" spans="1:9" ht="18" customHeight="1">
      <c r="A34" s="125"/>
      <c r="B34" s="85" t="s">
        <v>14</v>
      </c>
      <c r="C34" s="75" t="str">
        <f>CLASSE!AE$13</f>
        <v>-</v>
      </c>
      <c r="E34" s="30"/>
      <c r="F34" s="30"/>
      <c r="G34" s="30"/>
      <c r="H34" s="30"/>
      <c r="I34" s="30"/>
    </row>
    <row r="35" spans="1:9">
      <c r="A35" s="125"/>
      <c r="B35" s="85" t="s">
        <v>39</v>
      </c>
      <c r="C35" s="75" t="str">
        <f>CLASSE!AF$13</f>
        <v>-</v>
      </c>
    </row>
    <row r="36" spans="1:9">
      <c r="A36" s="125"/>
      <c r="B36" s="84" t="s">
        <v>38</v>
      </c>
      <c r="C36" s="75" t="str">
        <f>CLASSE!AG$13</f>
        <v>-</v>
      </c>
    </row>
    <row r="37" spans="1:9">
      <c r="A37" s="126" t="s">
        <v>57</v>
      </c>
      <c r="B37" s="86" t="s">
        <v>31</v>
      </c>
      <c r="C37" s="75" t="str">
        <f>CLASSE!AH$13</f>
        <v>-</v>
      </c>
    </row>
    <row r="38" spans="1:9" ht="28">
      <c r="A38" s="127"/>
      <c r="B38" s="86" t="s">
        <v>32</v>
      </c>
      <c r="C38" s="75" t="str">
        <f>CLASSE!AI$13</f>
        <v>-</v>
      </c>
    </row>
    <row r="39" spans="1:9">
      <c r="A39" s="127"/>
      <c r="B39" s="86" t="s">
        <v>37</v>
      </c>
      <c r="C39" s="75" t="str">
        <f>CLASSE!AJ$13</f>
        <v>-</v>
      </c>
    </row>
    <row r="40" spans="1:9" ht="28">
      <c r="A40" s="127"/>
      <c r="B40" s="86" t="s">
        <v>34</v>
      </c>
      <c r="C40" s="75" t="str">
        <f>CLASSE!AK$13</f>
        <v>-</v>
      </c>
    </row>
    <row r="41" spans="1:9">
      <c r="A41" s="127"/>
      <c r="B41" s="86" t="s">
        <v>45</v>
      </c>
      <c r="C41" s="75" t="str">
        <f>CLASSE!AL$13</f>
        <v>-</v>
      </c>
    </row>
    <row r="42" spans="1:9" ht="28">
      <c r="A42" s="128" t="s">
        <v>46</v>
      </c>
      <c r="B42" s="87" t="s">
        <v>95</v>
      </c>
      <c r="C42" s="75" t="str">
        <f>CLASSE!AM$13</f>
        <v>-</v>
      </c>
    </row>
    <row r="43" spans="1:9" ht="28">
      <c r="A43" s="129"/>
      <c r="B43" s="87" t="s">
        <v>94</v>
      </c>
      <c r="C43" s="75" t="str">
        <f>CLASSE!AN$13</f>
        <v>-</v>
      </c>
    </row>
    <row r="44" spans="1:9" ht="28">
      <c r="A44" s="129"/>
      <c r="B44" s="87" t="s">
        <v>40</v>
      </c>
      <c r="C44" s="75" t="str">
        <f>CLASSE!AO$13</f>
        <v>-</v>
      </c>
    </row>
    <row r="45" spans="1:9" ht="28">
      <c r="A45" s="129"/>
      <c r="B45" s="87" t="s">
        <v>40</v>
      </c>
      <c r="C45" s="75" t="str">
        <f>CLASSE!AP$13</f>
        <v>-</v>
      </c>
    </row>
    <row r="46" spans="1:9">
      <c r="A46" s="129"/>
      <c r="B46" s="87" t="s">
        <v>41</v>
      </c>
      <c r="C46" s="75" t="str">
        <f>CLASSE!AQ$13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347" priority="27" operator="containsText" text="Réussie 2 fois">
      <formula>NOT(ISERROR(SEARCH("Réussie 2 fois",E8)))</formula>
    </cfRule>
    <cfRule type="containsText" dxfId="346" priority="28" operator="containsText" text="en cours d'apprentissage">
      <formula>NOT(ISERROR(SEARCH("en cours d'apprentissage",E8)))</formula>
    </cfRule>
    <cfRule type="containsText" dxfId="345" priority="29" operator="containsText" text="Acquise">
      <formula>NOT(ISERROR(SEARCH("Acquise",E8)))</formula>
    </cfRule>
  </conditionalFormatting>
  <conditionalFormatting sqref="E8">
    <cfRule type="containsText" dxfId="344" priority="25" operator="containsText" text="Réussie 1 fois">
      <formula>NOT(ISERROR(SEARCH("Réussie 1 fois",E8)))</formula>
    </cfRule>
  </conditionalFormatting>
  <conditionalFormatting sqref="F10">
    <cfRule type="containsText" dxfId="343" priority="21" operator="containsText" text="Réussie 2 fois">
      <formula>NOT(ISERROR(SEARCH("Réussie 2 fois",F10)))</formula>
    </cfRule>
    <cfRule type="containsText" dxfId="342" priority="22" operator="containsText" text="en cours d'apprentissage">
      <formula>NOT(ISERROR(SEARCH("en cours d'apprentissage",F10)))</formula>
    </cfRule>
    <cfRule type="containsText" dxfId="341" priority="23" operator="containsText" text="Acquise">
      <formula>NOT(ISERROR(SEARCH("Acquise",F10)))</formula>
    </cfRule>
  </conditionalFormatting>
  <conditionalFormatting sqref="F10">
    <cfRule type="containsText" dxfId="340" priority="19" operator="containsText" text="Réussie 1 fois">
      <formula>NOT(ISERROR(SEARCH("Réussie 1 fois",F10)))</formula>
    </cfRule>
  </conditionalFormatting>
  <conditionalFormatting sqref="E33">
    <cfRule type="containsText" dxfId="339" priority="15" operator="containsText" text="Réussie 2 fois">
      <formula>NOT(ISERROR(SEARCH("Réussie 2 fois",E33)))</formula>
    </cfRule>
    <cfRule type="containsText" dxfId="338" priority="16" operator="containsText" text="en cours d'apprentissage">
      <formula>NOT(ISERROR(SEARCH("en cours d'apprentissage",E33)))</formula>
    </cfRule>
    <cfRule type="containsText" dxfId="337" priority="17" operator="containsText" text="Acquise">
      <formula>NOT(ISERROR(SEARCH("Acquise",E33)))</formula>
    </cfRule>
  </conditionalFormatting>
  <conditionalFormatting sqref="E33">
    <cfRule type="containsText" dxfId="336" priority="13" operator="containsText" text="Réussie 1 fois">
      <formula>NOT(ISERROR(SEARCH("Réussie 1 fois",E33)))</formula>
    </cfRule>
  </conditionalFormatting>
  <conditionalFormatting sqref="E21:E22">
    <cfRule type="containsText" dxfId="335" priority="9" operator="containsText" text="Réussie 2 fois">
      <formula>NOT(ISERROR(SEARCH("Réussie 2 fois",E21)))</formula>
    </cfRule>
    <cfRule type="containsText" dxfId="334" priority="10" operator="containsText" text="en cours d'apprentissage">
      <formula>NOT(ISERROR(SEARCH("en cours d'apprentissage",E21)))</formula>
    </cfRule>
    <cfRule type="containsText" dxfId="333" priority="11" operator="containsText" text="Acquise">
      <formula>NOT(ISERROR(SEARCH("Acquise",E21)))</formula>
    </cfRule>
  </conditionalFormatting>
  <conditionalFormatting sqref="E21:E22">
    <cfRule type="containsText" dxfId="332" priority="7" operator="containsText" text="Réussie 1 fois">
      <formula>NOT(ISERROR(SEARCH("Réussie 1 fois",E21)))</formula>
    </cfRule>
  </conditionalFormatting>
  <conditionalFormatting sqref="C6:C46">
    <cfRule type="containsText" dxfId="331" priority="2" operator="containsText" text="Réussie 1 fois">
      <formula>NOT(ISERROR(SEARCH("Réussie 1 fois",C6)))</formula>
    </cfRule>
    <cfRule type="containsText" dxfId="330" priority="3" operator="containsText" text="En cours d'apprentissage">
      <formula>NOT(ISERROR(SEARCH("En cours d'apprentissage",C6)))</formula>
    </cfRule>
    <cfRule type="containsText" dxfId="329" priority="4" operator="containsText" text="ACQUISE">
      <formula>NOT(ISERROR(SEARCH("ACQUISE",C6)))</formula>
    </cfRule>
    <cfRule type="containsText" dxfId="328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D286682F-40D7-8148-BDB2-50AFE7F497C5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C66CE3B0-C2C1-6943-A7F1-F081713FD5B0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975F74C9-0282-C84B-BE87-AA08C9A7AC1A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66110B5B-0B7B-0E45-A959-A3528A4EFFC0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0EB9B565-9F1E-374C-B79D-F228C13A026D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556E2EBF-0723-9B42-805C-269F5D4D6EFF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34EF2908-05BB-644C-8CD2-A25ACF9267B2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6823EF69-9831-8B49-BC57-75AAEF9EF103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07F9CD92-B2A7-2047-8368-4B0FCC022E27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BBAB4DBE-909A-174E-B3A1-3CD337B21A58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BB7B0-D4DF-5146-A0DC-D87B6B9754DC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0" t="s">
        <v>60</v>
      </c>
      <c r="B1" s="130"/>
      <c r="C1" s="130"/>
    </row>
    <row r="2" spans="1:9" ht="29">
      <c r="A2" s="131" t="str">
        <f>CLASSE!B14</f>
        <v>NOM Prénom</v>
      </c>
      <c r="B2" s="131"/>
      <c r="C2" s="131"/>
    </row>
    <row r="3" spans="1:9" ht="29">
      <c r="A3" s="131" t="str">
        <f>CLASSE!B1</f>
        <v>CLASSE/GROUPE :</v>
      </c>
      <c r="B3" s="131"/>
      <c r="C3" s="131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CLASSE!C$14</f>
        <v>-</v>
      </c>
      <c r="E6" s="30"/>
      <c r="F6" s="30"/>
      <c r="G6" s="30"/>
      <c r="H6" s="30"/>
      <c r="I6" s="30"/>
    </row>
    <row r="7" spans="1:9">
      <c r="A7" s="132" t="s">
        <v>43</v>
      </c>
      <c r="B7" s="74" t="s">
        <v>29</v>
      </c>
      <c r="C7" s="75" t="str">
        <f>CLASSE!D$14</f>
        <v>-</v>
      </c>
      <c r="E7" s="30"/>
      <c r="F7" s="30"/>
      <c r="G7" s="30"/>
      <c r="H7" s="30"/>
      <c r="I7" s="30"/>
    </row>
    <row r="8" spans="1:9">
      <c r="A8" s="132"/>
      <c r="B8" s="74" t="s">
        <v>30</v>
      </c>
      <c r="C8" s="75" t="str">
        <f>CLASSE!E$14</f>
        <v>-</v>
      </c>
      <c r="E8" s="48"/>
      <c r="F8" s="30"/>
      <c r="G8" s="30"/>
      <c r="H8" s="30"/>
      <c r="I8" s="30"/>
    </row>
    <row r="9" spans="1:9" ht="28">
      <c r="A9" s="132"/>
      <c r="B9" s="74" t="s">
        <v>35</v>
      </c>
      <c r="C9" s="75" t="str">
        <f>CLASSE!F$14</f>
        <v>-</v>
      </c>
      <c r="E9" s="30"/>
      <c r="F9" s="30"/>
      <c r="G9" s="30"/>
      <c r="H9" s="30"/>
      <c r="I9" s="30"/>
    </row>
    <row r="10" spans="1:9">
      <c r="A10" s="132"/>
      <c r="B10" s="74" t="s">
        <v>36</v>
      </c>
      <c r="C10" s="75" t="str">
        <f>CLASSE!G$14</f>
        <v>-</v>
      </c>
      <c r="E10" s="30"/>
      <c r="F10" s="48"/>
      <c r="G10" s="30"/>
      <c r="H10" s="30"/>
      <c r="I10" s="30"/>
    </row>
    <row r="11" spans="1:9" ht="28">
      <c r="A11" s="133"/>
      <c r="B11" s="74" t="s">
        <v>42</v>
      </c>
      <c r="C11" s="75" t="str">
        <f>CLASSE!H$14</f>
        <v>-</v>
      </c>
      <c r="E11" s="30"/>
      <c r="F11" s="30"/>
      <c r="G11" s="30"/>
      <c r="H11" s="30"/>
      <c r="I11" s="72"/>
    </row>
    <row r="12" spans="1:9">
      <c r="A12" s="134" t="s">
        <v>23</v>
      </c>
      <c r="B12" s="76" t="s">
        <v>0</v>
      </c>
      <c r="C12" s="75" t="str">
        <f>CLASSE!I$14</f>
        <v>-</v>
      </c>
      <c r="E12" s="30"/>
      <c r="F12" s="30"/>
      <c r="G12" s="30"/>
      <c r="H12" s="30"/>
      <c r="I12" s="30"/>
    </row>
    <row r="13" spans="1:9">
      <c r="A13" s="135"/>
      <c r="B13" s="77" t="s">
        <v>24</v>
      </c>
      <c r="C13" s="75" t="str">
        <f>CLASSE!J$14</f>
        <v>-</v>
      </c>
      <c r="E13" s="30"/>
      <c r="F13" s="49"/>
      <c r="G13" s="30"/>
      <c r="H13" s="30"/>
      <c r="I13" s="30"/>
    </row>
    <row r="14" spans="1:9">
      <c r="A14" s="135"/>
      <c r="B14" s="76" t="s">
        <v>19</v>
      </c>
      <c r="C14" s="75" t="str">
        <f>CLASSE!K$14</f>
        <v>-</v>
      </c>
      <c r="E14" s="30"/>
      <c r="F14" s="30"/>
      <c r="G14" s="30"/>
      <c r="H14" s="30"/>
      <c r="I14" s="30"/>
    </row>
    <row r="15" spans="1:9">
      <c r="A15" s="135"/>
      <c r="B15" s="77" t="s">
        <v>56</v>
      </c>
      <c r="C15" s="75" t="str">
        <f>CLASSE!L$14</f>
        <v>-</v>
      </c>
      <c r="E15" s="30"/>
      <c r="F15" s="30"/>
      <c r="G15" s="30"/>
      <c r="H15" s="30"/>
      <c r="I15" s="30"/>
    </row>
    <row r="16" spans="1:9">
      <c r="A16" s="136" t="s">
        <v>10</v>
      </c>
      <c r="B16" s="78" t="s">
        <v>12</v>
      </c>
      <c r="C16" s="75" t="str">
        <f>CLASSE!M$14</f>
        <v>-</v>
      </c>
      <c r="E16" s="30"/>
      <c r="F16" s="30"/>
      <c r="G16" s="30"/>
      <c r="H16" s="30"/>
      <c r="I16" s="30"/>
    </row>
    <row r="17" spans="1:9">
      <c r="A17" s="137"/>
      <c r="B17" s="78" t="s">
        <v>16</v>
      </c>
      <c r="C17" s="75" t="str">
        <f>CLASSE!N$14</f>
        <v>-</v>
      </c>
      <c r="E17" s="30"/>
      <c r="F17" s="30"/>
      <c r="G17" s="30"/>
      <c r="H17" s="30"/>
      <c r="I17" s="30"/>
    </row>
    <row r="18" spans="1:9">
      <c r="A18" s="137"/>
      <c r="B18" s="79" t="s">
        <v>11</v>
      </c>
      <c r="C18" s="75" t="str">
        <f>CLASSE!O$14</f>
        <v>-</v>
      </c>
      <c r="E18" s="30"/>
      <c r="F18" s="30"/>
      <c r="G18" s="30"/>
      <c r="H18" s="30"/>
      <c r="I18" s="30"/>
    </row>
    <row r="19" spans="1:9">
      <c r="A19" s="138" t="s">
        <v>17</v>
      </c>
      <c r="B19" s="80" t="s">
        <v>20</v>
      </c>
      <c r="C19" s="75" t="str">
        <f>CLASSE!P$14</f>
        <v>-</v>
      </c>
      <c r="E19" s="30"/>
      <c r="F19" s="30"/>
      <c r="G19" s="30"/>
      <c r="H19" s="30"/>
      <c r="I19" s="30"/>
    </row>
    <row r="20" spans="1:9">
      <c r="A20" s="139"/>
      <c r="B20" s="81" t="s">
        <v>21</v>
      </c>
      <c r="C20" s="75" t="str">
        <f>CLASSE!Q$14</f>
        <v>-</v>
      </c>
      <c r="E20" s="30"/>
      <c r="F20" s="30"/>
      <c r="G20" s="30"/>
      <c r="H20" s="30"/>
      <c r="I20" s="30"/>
    </row>
    <row r="21" spans="1:9">
      <c r="A21" s="139"/>
      <c r="B21" s="81" t="s">
        <v>18</v>
      </c>
      <c r="C21" s="75" t="str">
        <f>CLASSE!R$14</f>
        <v>-</v>
      </c>
      <c r="E21" s="48"/>
      <c r="F21" s="30"/>
      <c r="G21" s="30"/>
      <c r="H21" s="30"/>
      <c r="I21" s="30"/>
    </row>
    <row r="22" spans="1:9">
      <c r="A22" s="140" t="s">
        <v>7</v>
      </c>
      <c r="B22" s="82" t="s">
        <v>5</v>
      </c>
      <c r="C22" s="75" t="str">
        <f>CLASSE!S$14</f>
        <v>-</v>
      </c>
      <c r="E22" s="48"/>
      <c r="F22" s="30"/>
      <c r="G22" s="30"/>
      <c r="H22" s="30"/>
      <c r="I22" s="30"/>
    </row>
    <row r="23" spans="1:9">
      <c r="A23" s="141"/>
      <c r="B23" s="82" t="s">
        <v>6</v>
      </c>
      <c r="C23" s="75" t="str">
        <f>CLASSE!T$14</f>
        <v>-</v>
      </c>
      <c r="E23" s="30"/>
      <c r="F23" s="30"/>
      <c r="G23" s="30"/>
      <c r="H23" s="30"/>
      <c r="I23" s="30"/>
    </row>
    <row r="24" spans="1:9">
      <c r="A24" s="141"/>
      <c r="B24" s="82" t="s">
        <v>4</v>
      </c>
      <c r="C24" s="75" t="str">
        <f>CLASSE!U$14</f>
        <v>-</v>
      </c>
      <c r="E24" s="30"/>
      <c r="F24" s="30"/>
      <c r="G24" s="30"/>
      <c r="H24" s="30"/>
      <c r="I24" s="30"/>
    </row>
    <row r="25" spans="1:9">
      <c r="A25" s="141"/>
      <c r="B25" s="82" t="s">
        <v>8</v>
      </c>
      <c r="C25" s="75" t="str">
        <f>CLASSE!V$14</f>
        <v>-</v>
      </c>
      <c r="E25" s="30"/>
      <c r="F25" s="30"/>
      <c r="G25" s="30"/>
      <c r="H25" s="30"/>
      <c r="I25" s="30"/>
    </row>
    <row r="26" spans="1:9">
      <c r="A26" s="141"/>
      <c r="B26" s="83" t="s">
        <v>22</v>
      </c>
      <c r="C26" s="75" t="str">
        <f>CLASSE!W$14</f>
        <v>-</v>
      </c>
      <c r="E26" s="30"/>
      <c r="F26" s="30"/>
      <c r="G26" s="30"/>
      <c r="H26" s="30"/>
      <c r="I26" s="30"/>
    </row>
    <row r="27" spans="1:9">
      <c r="A27" s="141"/>
      <c r="B27" s="82" t="s">
        <v>9</v>
      </c>
      <c r="C27" s="75" t="str">
        <f>CLASSE!X$14</f>
        <v>-</v>
      </c>
      <c r="E27" s="30"/>
      <c r="F27" s="30"/>
      <c r="G27" s="30"/>
      <c r="H27" s="30"/>
      <c r="I27" s="30"/>
    </row>
    <row r="28" spans="1:9">
      <c r="A28" s="141"/>
      <c r="B28" s="82" t="s">
        <v>25</v>
      </c>
      <c r="C28" s="75" t="str">
        <f>CLASSE!Y$14</f>
        <v>-</v>
      </c>
      <c r="E28" s="30"/>
      <c r="F28" s="30"/>
      <c r="G28" s="30"/>
      <c r="H28" s="30"/>
      <c r="I28" s="30"/>
    </row>
    <row r="29" spans="1:9">
      <c r="A29" s="141"/>
      <c r="B29" s="82" t="s">
        <v>90</v>
      </c>
      <c r="C29" s="75" t="str">
        <f>CLASSE!Z$14</f>
        <v>-</v>
      </c>
      <c r="E29" s="30"/>
      <c r="F29" s="30"/>
      <c r="G29" s="30"/>
      <c r="H29" s="30"/>
      <c r="I29" s="30"/>
    </row>
    <row r="30" spans="1:9">
      <c r="A30" s="124" t="s">
        <v>13</v>
      </c>
      <c r="B30" s="84" t="s">
        <v>1</v>
      </c>
      <c r="C30" s="75" t="str">
        <f>CLASSE!AA$14</f>
        <v>-</v>
      </c>
      <c r="E30" s="30"/>
      <c r="F30" s="30"/>
      <c r="G30" s="30"/>
      <c r="H30" s="30"/>
      <c r="I30" s="30"/>
    </row>
    <row r="31" spans="1:9">
      <c r="A31" s="125"/>
      <c r="B31" s="84" t="s">
        <v>27</v>
      </c>
      <c r="C31" s="75" t="str">
        <f>CLASSE!AB$14</f>
        <v>-</v>
      </c>
      <c r="E31" s="30"/>
      <c r="F31" s="30"/>
      <c r="G31" s="30"/>
      <c r="H31" s="30"/>
      <c r="I31" s="30"/>
    </row>
    <row r="32" spans="1:9">
      <c r="A32" s="125"/>
      <c r="B32" s="84" t="s">
        <v>2</v>
      </c>
      <c r="C32" s="75" t="str">
        <f>CLASSE!AC$14</f>
        <v>-</v>
      </c>
      <c r="E32" s="30"/>
      <c r="F32" s="30"/>
      <c r="G32" s="30"/>
      <c r="H32" s="30"/>
      <c r="I32" s="30"/>
    </row>
    <row r="33" spans="1:9">
      <c r="A33" s="125"/>
      <c r="B33" s="84" t="s">
        <v>3</v>
      </c>
      <c r="C33" s="75" t="str">
        <f>CLASSE!AD$14</f>
        <v>-</v>
      </c>
      <c r="E33" s="48"/>
      <c r="F33" s="30"/>
      <c r="G33" s="30"/>
      <c r="H33" s="30"/>
      <c r="I33" s="30"/>
    </row>
    <row r="34" spans="1:9" ht="18" customHeight="1">
      <c r="A34" s="125"/>
      <c r="B34" s="85" t="s">
        <v>14</v>
      </c>
      <c r="C34" s="75" t="str">
        <f>CLASSE!AE$14</f>
        <v>-</v>
      </c>
      <c r="E34" s="30"/>
      <c r="F34" s="30"/>
      <c r="G34" s="30"/>
      <c r="H34" s="30"/>
      <c r="I34" s="30"/>
    </row>
    <row r="35" spans="1:9">
      <c r="A35" s="125"/>
      <c r="B35" s="85" t="s">
        <v>39</v>
      </c>
      <c r="C35" s="75" t="str">
        <f>CLASSE!AF$14</f>
        <v>-</v>
      </c>
    </row>
    <row r="36" spans="1:9">
      <c r="A36" s="125"/>
      <c r="B36" s="84" t="s">
        <v>38</v>
      </c>
      <c r="C36" s="75" t="str">
        <f>CLASSE!AG$14</f>
        <v>-</v>
      </c>
    </row>
    <row r="37" spans="1:9">
      <c r="A37" s="126" t="s">
        <v>57</v>
      </c>
      <c r="B37" s="86" t="s">
        <v>31</v>
      </c>
      <c r="C37" s="75" t="str">
        <f>CLASSE!AH$14</f>
        <v>-</v>
      </c>
    </row>
    <row r="38" spans="1:9" ht="28">
      <c r="A38" s="127"/>
      <c r="B38" s="86" t="s">
        <v>32</v>
      </c>
      <c r="C38" s="75" t="str">
        <f>CLASSE!AI$14</f>
        <v>-</v>
      </c>
    </row>
    <row r="39" spans="1:9">
      <c r="A39" s="127"/>
      <c r="B39" s="86" t="s">
        <v>37</v>
      </c>
      <c r="C39" s="75" t="str">
        <f>CLASSE!AJ$14</f>
        <v>-</v>
      </c>
    </row>
    <row r="40" spans="1:9" ht="28">
      <c r="A40" s="127"/>
      <c r="B40" s="86" t="s">
        <v>34</v>
      </c>
      <c r="C40" s="75" t="str">
        <f>CLASSE!AK$14</f>
        <v>-</v>
      </c>
    </row>
    <row r="41" spans="1:9">
      <c r="A41" s="127"/>
      <c r="B41" s="86" t="s">
        <v>45</v>
      </c>
      <c r="C41" s="75" t="str">
        <f>CLASSE!AL$14</f>
        <v>-</v>
      </c>
    </row>
    <row r="42" spans="1:9" ht="28">
      <c r="A42" s="128" t="s">
        <v>46</v>
      </c>
      <c r="B42" s="87" t="s">
        <v>95</v>
      </c>
      <c r="C42" s="75" t="str">
        <f>CLASSE!AM$14</f>
        <v>-</v>
      </c>
    </row>
    <row r="43" spans="1:9" ht="28">
      <c r="A43" s="129"/>
      <c r="B43" s="87" t="s">
        <v>94</v>
      </c>
      <c r="C43" s="75" t="str">
        <f>CLASSE!AN$14</f>
        <v>-</v>
      </c>
    </row>
    <row r="44" spans="1:9" ht="28">
      <c r="A44" s="129"/>
      <c r="B44" s="87" t="s">
        <v>40</v>
      </c>
      <c r="C44" s="75" t="str">
        <f>CLASSE!AO$14</f>
        <v>-</v>
      </c>
    </row>
    <row r="45" spans="1:9" ht="28">
      <c r="A45" s="129"/>
      <c r="B45" s="87" t="s">
        <v>40</v>
      </c>
      <c r="C45" s="75" t="str">
        <f>CLASSE!AP$14</f>
        <v>-</v>
      </c>
    </row>
    <row r="46" spans="1:9">
      <c r="A46" s="129"/>
      <c r="B46" s="87" t="s">
        <v>41</v>
      </c>
      <c r="C46" s="75" t="str">
        <f>CLASSE!AQ$14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318" priority="27" operator="containsText" text="Réussie 2 fois">
      <formula>NOT(ISERROR(SEARCH("Réussie 2 fois",E8)))</formula>
    </cfRule>
    <cfRule type="containsText" dxfId="317" priority="28" operator="containsText" text="en cours d'apprentissage">
      <formula>NOT(ISERROR(SEARCH("en cours d'apprentissage",E8)))</formula>
    </cfRule>
    <cfRule type="containsText" dxfId="316" priority="29" operator="containsText" text="Acquise">
      <formula>NOT(ISERROR(SEARCH("Acquise",E8)))</formula>
    </cfRule>
  </conditionalFormatting>
  <conditionalFormatting sqref="E8">
    <cfRule type="containsText" dxfId="315" priority="25" operator="containsText" text="Réussie 1 fois">
      <formula>NOT(ISERROR(SEARCH("Réussie 1 fois",E8)))</formula>
    </cfRule>
  </conditionalFormatting>
  <conditionalFormatting sqref="F10">
    <cfRule type="containsText" dxfId="314" priority="21" operator="containsText" text="Réussie 2 fois">
      <formula>NOT(ISERROR(SEARCH("Réussie 2 fois",F10)))</formula>
    </cfRule>
    <cfRule type="containsText" dxfId="313" priority="22" operator="containsText" text="en cours d'apprentissage">
      <formula>NOT(ISERROR(SEARCH("en cours d'apprentissage",F10)))</formula>
    </cfRule>
    <cfRule type="containsText" dxfId="312" priority="23" operator="containsText" text="Acquise">
      <formula>NOT(ISERROR(SEARCH("Acquise",F10)))</formula>
    </cfRule>
  </conditionalFormatting>
  <conditionalFormatting sqref="F10">
    <cfRule type="containsText" dxfId="311" priority="19" operator="containsText" text="Réussie 1 fois">
      <formula>NOT(ISERROR(SEARCH("Réussie 1 fois",F10)))</formula>
    </cfRule>
  </conditionalFormatting>
  <conditionalFormatting sqref="E33">
    <cfRule type="containsText" dxfId="310" priority="15" operator="containsText" text="Réussie 2 fois">
      <formula>NOT(ISERROR(SEARCH("Réussie 2 fois",E33)))</formula>
    </cfRule>
    <cfRule type="containsText" dxfId="309" priority="16" operator="containsText" text="en cours d'apprentissage">
      <formula>NOT(ISERROR(SEARCH("en cours d'apprentissage",E33)))</formula>
    </cfRule>
    <cfRule type="containsText" dxfId="308" priority="17" operator="containsText" text="Acquise">
      <formula>NOT(ISERROR(SEARCH("Acquise",E33)))</formula>
    </cfRule>
  </conditionalFormatting>
  <conditionalFormatting sqref="E33">
    <cfRule type="containsText" dxfId="307" priority="13" operator="containsText" text="Réussie 1 fois">
      <formula>NOT(ISERROR(SEARCH("Réussie 1 fois",E33)))</formula>
    </cfRule>
  </conditionalFormatting>
  <conditionalFormatting sqref="E21:E22">
    <cfRule type="containsText" dxfId="306" priority="9" operator="containsText" text="Réussie 2 fois">
      <formula>NOT(ISERROR(SEARCH("Réussie 2 fois",E21)))</formula>
    </cfRule>
    <cfRule type="containsText" dxfId="305" priority="10" operator="containsText" text="en cours d'apprentissage">
      <formula>NOT(ISERROR(SEARCH("en cours d'apprentissage",E21)))</formula>
    </cfRule>
    <cfRule type="containsText" dxfId="304" priority="11" operator="containsText" text="Acquise">
      <formula>NOT(ISERROR(SEARCH("Acquise",E21)))</formula>
    </cfRule>
  </conditionalFormatting>
  <conditionalFormatting sqref="E21:E22">
    <cfRule type="containsText" dxfId="303" priority="7" operator="containsText" text="Réussie 1 fois">
      <formula>NOT(ISERROR(SEARCH("Réussie 1 fois",E21)))</formula>
    </cfRule>
  </conditionalFormatting>
  <conditionalFormatting sqref="C6:C46">
    <cfRule type="containsText" dxfId="302" priority="2" operator="containsText" text="Réussie 1 fois">
      <formula>NOT(ISERROR(SEARCH("Réussie 1 fois",C6)))</formula>
    </cfRule>
    <cfRule type="containsText" dxfId="301" priority="3" operator="containsText" text="En cours d'apprentissage">
      <formula>NOT(ISERROR(SEARCH("En cours d'apprentissage",C6)))</formula>
    </cfRule>
    <cfRule type="containsText" dxfId="300" priority="4" operator="containsText" text="ACQUISE">
      <formula>NOT(ISERROR(SEARCH("ACQUISE",C6)))</formula>
    </cfRule>
    <cfRule type="containsText" dxfId="299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645F5F55-A12E-1D4F-9C71-6674D35C8813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FF0D57F1-D7E3-7D40-862B-69302FB1D39F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24510FC7-59F0-0A42-9C3D-5E23ECD0C759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BD475A57-289F-034D-A091-6BF609A96325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732C2F72-7E4A-E849-9E99-02EAEB101441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24EBB879-3B24-C443-89BF-280AC4A619BB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35AEB3CF-7079-084E-B964-6855B02049DC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7AC73DBC-B4F7-9E49-A8D4-67C94344E779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DA28492D-0C15-6942-859F-6720D4F5142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1393092F-DFDF-DB4D-AF00-A0E96A12E4F1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73FC1-F0C3-B94D-A178-6AF85ACFBBF5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0" t="s">
        <v>60</v>
      </c>
      <c r="B1" s="130"/>
      <c r="C1" s="130"/>
    </row>
    <row r="2" spans="1:9" ht="29">
      <c r="A2" s="131" t="str">
        <f>CLASSE!B15</f>
        <v>NOM Prénom</v>
      </c>
      <c r="B2" s="131"/>
      <c r="C2" s="131"/>
    </row>
    <row r="3" spans="1:9" ht="29">
      <c r="A3" s="131" t="str">
        <f>CLASSE!B1</f>
        <v>CLASSE/GROUPE :</v>
      </c>
      <c r="B3" s="131"/>
      <c r="C3" s="131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CLASSE!C$15</f>
        <v>-</v>
      </c>
      <c r="E6" s="30"/>
      <c r="F6" s="30"/>
      <c r="G6" s="30"/>
      <c r="H6" s="30"/>
      <c r="I6" s="30"/>
    </row>
    <row r="7" spans="1:9">
      <c r="A7" s="132" t="s">
        <v>43</v>
      </c>
      <c r="B7" s="74" t="s">
        <v>29</v>
      </c>
      <c r="C7" s="75" t="str">
        <f>CLASSE!D$15</f>
        <v>-</v>
      </c>
      <c r="E7" s="30"/>
      <c r="F7" s="30"/>
      <c r="G7" s="30"/>
      <c r="H7" s="30"/>
      <c r="I7" s="30"/>
    </row>
    <row r="8" spans="1:9">
      <c r="A8" s="132"/>
      <c r="B8" s="74" t="s">
        <v>30</v>
      </c>
      <c r="C8" s="75" t="str">
        <f>CLASSE!E$15</f>
        <v>-</v>
      </c>
      <c r="E8" s="48"/>
      <c r="F8" s="30"/>
      <c r="G8" s="30"/>
      <c r="H8" s="30"/>
      <c r="I8" s="30"/>
    </row>
    <row r="9" spans="1:9" ht="28">
      <c r="A9" s="132"/>
      <c r="B9" s="74" t="s">
        <v>35</v>
      </c>
      <c r="C9" s="75" t="str">
        <f>CLASSE!F$15</f>
        <v>-</v>
      </c>
      <c r="E9" s="30"/>
      <c r="F9" s="30"/>
      <c r="G9" s="30"/>
      <c r="H9" s="30"/>
      <c r="I9" s="30"/>
    </row>
    <row r="10" spans="1:9">
      <c r="A10" s="132"/>
      <c r="B10" s="74" t="s">
        <v>36</v>
      </c>
      <c r="C10" s="75" t="str">
        <f>CLASSE!G$15</f>
        <v>-</v>
      </c>
      <c r="E10" s="30"/>
      <c r="F10" s="48"/>
      <c r="G10" s="30"/>
      <c r="H10" s="30"/>
      <c r="I10" s="30"/>
    </row>
    <row r="11" spans="1:9" ht="28">
      <c r="A11" s="133"/>
      <c r="B11" s="74" t="s">
        <v>42</v>
      </c>
      <c r="C11" s="75" t="str">
        <f>CLASSE!H$15</f>
        <v>-</v>
      </c>
      <c r="E11" s="30"/>
      <c r="F11" s="30"/>
      <c r="G11" s="30"/>
      <c r="H11" s="30"/>
      <c r="I11" s="72"/>
    </row>
    <row r="12" spans="1:9">
      <c r="A12" s="134" t="s">
        <v>23</v>
      </c>
      <c r="B12" s="76" t="s">
        <v>0</v>
      </c>
      <c r="C12" s="75" t="str">
        <f>CLASSE!I$15</f>
        <v>-</v>
      </c>
      <c r="E12" s="30"/>
      <c r="F12" s="30"/>
      <c r="G12" s="30"/>
      <c r="H12" s="30"/>
      <c r="I12" s="30"/>
    </row>
    <row r="13" spans="1:9">
      <c r="A13" s="135"/>
      <c r="B13" s="77" t="s">
        <v>24</v>
      </c>
      <c r="C13" s="75" t="str">
        <f>CLASSE!J$15</f>
        <v>-</v>
      </c>
      <c r="E13" s="30"/>
      <c r="F13" s="49"/>
      <c r="G13" s="30"/>
      <c r="H13" s="30"/>
      <c r="I13" s="30"/>
    </row>
    <row r="14" spans="1:9">
      <c r="A14" s="135"/>
      <c r="B14" s="76" t="s">
        <v>19</v>
      </c>
      <c r="C14" s="75" t="str">
        <f>CLASSE!K$15</f>
        <v>-</v>
      </c>
      <c r="E14" s="30"/>
      <c r="F14" s="30"/>
      <c r="G14" s="30"/>
      <c r="H14" s="30"/>
      <c r="I14" s="30"/>
    </row>
    <row r="15" spans="1:9">
      <c r="A15" s="135"/>
      <c r="B15" s="77" t="s">
        <v>56</v>
      </c>
      <c r="C15" s="75" t="str">
        <f>CLASSE!L$15</f>
        <v>-</v>
      </c>
      <c r="E15" s="30"/>
      <c r="F15" s="30"/>
      <c r="G15" s="30"/>
      <c r="H15" s="30"/>
      <c r="I15" s="30"/>
    </row>
    <row r="16" spans="1:9">
      <c r="A16" s="136" t="s">
        <v>10</v>
      </c>
      <c r="B16" s="78" t="s">
        <v>12</v>
      </c>
      <c r="C16" s="75" t="str">
        <f>CLASSE!M$15</f>
        <v>-</v>
      </c>
      <c r="E16" s="30"/>
      <c r="F16" s="30"/>
      <c r="G16" s="30"/>
      <c r="H16" s="30"/>
      <c r="I16" s="30"/>
    </row>
    <row r="17" spans="1:9">
      <c r="A17" s="137"/>
      <c r="B17" s="78" t="s">
        <v>16</v>
      </c>
      <c r="C17" s="75" t="str">
        <f>CLASSE!N$15</f>
        <v>-</v>
      </c>
      <c r="E17" s="30"/>
      <c r="F17" s="30"/>
      <c r="G17" s="30"/>
      <c r="H17" s="30"/>
      <c r="I17" s="30"/>
    </row>
    <row r="18" spans="1:9">
      <c r="A18" s="137"/>
      <c r="B18" s="79" t="s">
        <v>11</v>
      </c>
      <c r="C18" s="75" t="str">
        <f>CLASSE!O$15</f>
        <v>-</v>
      </c>
      <c r="E18" s="30"/>
      <c r="F18" s="30"/>
      <c r="G18" s="30"/>
      <c r="H18" s="30"/>
      <c r="I18" s="30"/>
    </row>
    <row r="19" spans="1:9">
      <c r="A19" s="138" t="s">
        <v>17</v>
      </c>
      <c r="B19" s="80" t="s">
        <v>20</v>
      </c>
      <c r="C19" s="75" t="str">
        <f>CLASSE!P$15</f>
        <v>-</v>
      </c>
      <c r="E19" s="30"/>
      <c r="F19" s="30"/>
      <c r="G19" s="30"/>
      <c r="H19" s="30"/>
      <c r="I19" s="30"/>
    </row>
    <row r="20" spans="1:9">
      <c r="A20" s="139"/>
      <c r="B20" s="81" t="s">
        <v>21</v>
      </c>
      <c r="C20" s="75" t="str">
        <f>CLASSE!Q$15</f>
        <v>-</v>
      </c>
      <c r="E20" s="30"/>
      <c r="F20" s="30"/>
      <c r="G20" s="30"/>
      <c r="H20" s="30"/>
      <c r="I20" s="30"/>
    </row>
    <row r="21" spans="1:9">
      <c r="A21" s="139"/>
      <c r="B21" s="81" t="s">
        <v>18</v>
      </c>
      <c r="C21" s="75" t="str">
        <f>CLASSE!R$15</f>
        <v>-</v>
      </c>
      <c r="E21" s="48"/>
      <c r="F21" s="30"/>
      <c r="G21" s="30"/>
      <c r="H21" s="30"/>
      <c r="I21" s="30"/>
    </row>
    <row r="22" spans="1:9">
      <c r="A22" s="140" t="s">
        <v>7</v>
      </c>
      <c r="B22" s="82" t="s">
        <v>5</v>
      </c>
      <c r="C22" s="75" t="str">
        <f>CLASSE!S$15</f>
        <v>-</v>
      </c>
      <c r="E22" s="48"/>
      <c r="F22" s="30"/>
      <c r="G22" s="30"/>
      <c r="H22" s="30"/>
      <c r="I22" s="30"/>
    </row>
    <row r="23" spans="1:9">
      <c r="A23" s="141"/>
      <c r="B23" s="82" t="s">
        <v>6</v>
      </c>
      <c r="C23" s="75" t="str">
        <f>CLASSE!T$15</f>
        <v>-</v>
      </c>
      <c r="E23" s="30"/>
      <c r="F23" s="30"/>
      <c r="G23" s="30"/>
      <c r="H23" s="30"/>
      <c r="I23" s="30"/>
    </row>
    <row r="24" spans="1:9">
      <c r="A24" s="141"/>
      <c r="B24" s="82" t="s">
        <v>4</v>
      </c>
      <c r="C24" s="75" t="str">
        <f>CLASSE!U$15</f>
        <v>-</v>
      </c>
      <c r="E24" s="30"/>
      <c r="F24" s="30"/>
      <c r="G24" s="30"/>
      <c r="H24" s="30"/>
      <c r="I24" s="30"/>
    </row>
    <row r="25" spans="1:9">
      <c r="A25" s="141"/>
      <c r="B25" s="82" t="s">
        <v>8</v>
      </c>
      <c r="C25" s="75" t="str">
        <f>CLASSE!V$15</f>
        <v>-</v>
      </c>
      <c r="E25" s="30"/>
      <c r="F25" s="30"/>
      <c r="G25" s="30"/>
      <c r="H25" s="30"/>
      <c r="I25" s="30"/>
    </row>
    <row r="26" spans="1:9">
      <c r="A26" s="141"/>
      <c r="B26" s="83" t="s">
        <v>22</v>
      </c>
      <c r="C26" s="75" t="str">
        <f>CLASSE!W$15</f>
        <v>-</v>
      </c>
      <c r="E26" s="30"/>
      <c r="F26" s="30"/>
      <c r="G26" s="30"/>
      <c r="H26" s="30"/>
      <c r="I26" s="30"/>
    </row>
    <row r="27" spans="1:9">
      <c r="A27" s="141"/>
      <c r="B27" s="82" t="s">
        <v>9</v>
      </c>
      <c r="C27" s="75" t="str">
        <f>CLASSE!X$15</f>
        <v>-</v>
      </c>
      <c r="E27" s="30"/>
      <c r="F27" s="30"/>
      <c r="G27" s="30"/>
      <c r="H27" s="30"/>
      <c r="I27" s="30"/>
    </row>
    <row r="28" spans="1:9">
      <c r="A28" s="141"/>
      <c r="B28" s="82" t="s">
        <v>25</v>
      </c>
      <c r="C28" s="75" t="str">
        <f>CLASSE!Y$15</f>
        <v>-</v>
      </c>
      <c r="E28" s="30"/>
      <c r="F28" s="30"/>
      <c r="G28" s="30"/>
      <c r="H28" s="30"/>
      <c r="I28" s="30"/>
    </row>
    <row r="29" spans="1:9">
      <c r="A29" s="141"/>
      <c r="B29" s="82" t="s">
        <v>90</v>
      </c>
      <c r="C29" s="75" t="str">
        <f>CLASSE!Z$15</f>
        <v>-</v>
      </c>
      <c r="E29" s="30"/>
      <c r="F29" s="30"/>
      <c r="G29" s="30"/>
      <c r="H29" s="30"/>
      <c r="I29" s="30"/>
    </row>
    <row r="30" spans="1:9">
      <c r="A30" s="124" t="s">
        <v>13</v>
      </c>
      <c r="B30" s="84" t="s">
        <v>1</v>
      </c>
      <c r="C30" s="75" t="str">
        <f>CLASSE!AA$15</f>
        <v>-</v>
      </c>
      <c r="E30" s="30"/>
      <c r="F30" s="30"/>
      <c r="G30" s="30"/>
      <c r="H30" s="30"/>
      <c r="I30" s="30"/>
    </row>
    <row r="31" spans="1:9">
      <c r="A31" s="125"/>
      <c r="B31" s="84" t="s">
        <v>27</v>
      </c>
      <c r="C31" s="75" t="str">
        <f>CLASSE!AB$15</f>
        <v>-</v>
      </c>
      <c r="E31" s="30"/>
      <c r="F31" s="30"/>
      <c r="G31" s="30"/>
      <c r="H31" s="30"/>
      <c r="I31" s="30"/>
    </row>
    <row r="32" spans="1:9">
      <c r="A32" s="125"/>
      <c r="B32" s="84" t="s">
        <v>2</v>
      </c>
      <c r="C32" s="75" t="str">
        <f>CLASSE!AC$15</f>
        <v>-</v>
      </c>
      <c r="E32" s="30"/>
      <c r="F32" s="30"/>
      <c r="G32" s="30"/>
      <c r="H32" s="30"/>
      <c r="I32" s="30"/>
    </row>
    <row r="33" spans="1:9">
      <c r="A33" s="125"/>
      <c r="B33" s="84" t="s">
        <v>3</v>
      </c>
      <c r="C33" s="75" t="str">
        <f>CLASSE!AD$15</f>
        <v>-</v>
      </c>
      <c r="E33" s="48"/>
      <c r="F33" s="30"/>
      <c r="G33" s="30"/>
      <c r="H33" s="30"/>
      <c r="I33" s="30"/>
    </row>
    <row r="34" spans="1:9" ht="18" customHeight="1">
      <c r="A34" s="125"/>
      <c r="B34" s="85" t="s">
        <v>14</v>
      </c>
      <c r="C34" s="75" t="str">
        <f>CLASSE!AE$15</f>
        <v>-</v>
      </c>
      <c r="E34" s="30"/>
      <c r="F34" s="30"/>
      <c r="G34" s="30"/>
      <c r="H34" s="30"/>
      <c r="I34" s="30"/>
    </row>
    <row r="35" spans="1:9">
      <c r="A35" s="125"/>
      <c r="B35" s="85" t="s">
        <v>39</v>
      </c>
      <c r="C35" s="75" t="str">
        <f>CLASSE!AF$15</f>
        <v>-</v>
      </c>
    </row>
    <row r="36" spans="1:9">
      <c r="A36" s="125"/>
      <c r="B36" s="84" t="s">
        <v>38</v>
      </c>
      <c r="C36" s="75" t="str">
        <f>CLASSE!AG$15</f>
        <v>-</v>
      </c>
    </row>
    <row r="37" spans="1:9">
      <c r="A37" s="126" t="s">
        <v>57</v>
      </c>
      <c r="B37" s="86" t="s">
        <v>31</v>
      </c>
      <c r="C37" s="75" t="str">
        <f>CLASSE!AH$15</f>
        <v>-</v>
      </c>
    </row>
    <row r="38" spans="1:9" ht="28">
      <c r="A38" s="127"/>
      <c r="B38" s="86" t="s">
        <v>32</v>
      </c>
      <c r="C38" s="75" t="str">
        <f>CLASSE!AI$15</f>
        <v>-</v>
      </c>
    </row>
    <row r="39" spans="1:9">
      <c r="A39" s="127"/>
      <c r="B39" s="86" t="s">
        <v>37</v>
      </c>
      <c r="C39" s="75" t="str">
        <f>CLASSE!AJ$15</f>
        <v>-</v>
      </c>
    </row>
    <row r="40" spans="1:9" ht="28">
      <c r="A40" s="127"/>
      <c r="B40" s="86" t="s">
        <v>34</v>
      </c>
      <c r="C40" s="75" t="str">
        <f>CLASSE!AK$15</f>
        <v>-</v>
      </c>
    </row>
    <row r="41" spans="1:9">
      <c r="A41" s="127"/>
      <c r="B41" s="86" t="s">
        <v>45</v>
      </c>
      <c r="C41" s="75" t="str">
        <f>CLASSE!AL$15</f>
        <v>-</v>
      </c>
    </row>
    <row r="42" spans="1:9" ht="28">
      <c r="A42" s="128" t="s">
        <v>46</v>
      </c>
      <c r="B42" s="87" t="s">
        <v>95</v>
      </c>
      <c r="C42" s="75" t="str">
        <f>CLASSE!AM$15</f>
        <v>-</v>
      </c>
    </row>
    <row r="43" spans="1:9" ht="28">
      <c r="A43" s="129"/>
      <c r="B43" s="87" t="s">
        <v>94</v>
      </c>
      <c r="C43" s="75" t="str">
        <f>CLASSE!AN$15</f>
        <v>-</v>
      </c>
    </row>
    <row r="44" spans="1:9" ht="28">
      <c r="A44" s="129"/>
      <c r="B44" s="87" t="s">
        <v>40</v>
      </c>
      <c r="C44" s="75" t="str">
        <f>CLASSE!AO$15</f>
        <v>-</v>
      </c>
    </row>
    <row r="45" spans="1:9" ht="28">
      <c r="A45" s="129"/>
      <c r="B45" s="87" t="s">
        <v>40</v>
      </c>
      <c r="C45" s="75" t="str">
        <f>CLASSE!AP$15</f>
        <v>-</v>
      </c>
    </row>
    <row r="46" spans="1:9">
      <c r="A46" s="129"/>
      <c r="B46" s="87" t="s">
        <v>41</v>
      </c>
      <c r="C46" s="75" t="str">
        <f>CLASSE!AQ$15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289" priority="27" operator="containsText" text="Réussie 2 fois">
      <formula>NOT(ISERROR(SEARCH("Réussie 2 fois",E8)))</formula>
    </cfRule>
    <cfRule type="containsText" dxfId="288" priority="28" operator="containsText" text="en cours d'apprentissage">
      <formula>NOT(ISERROR(SEARCH("en cours d'apprentissage",E8)))</formula>
    </cfRule>
    <cfRule type="containsText" dxfId="287" priority="29" operator="containsText" text="Acquise">
      <formula>NOT(ISERROR(SEARCH("Acquise",E8)))</formula>
    </cfRule>
  </conditionalFormatting>
  <conditionalFormatting sqref="E8">
    <cfRule type="containsText" dxfId="286" priority="25" operator="containsText" text="Réussie 1 fois">
      <formula>NOT(ISERROR(SEARCH("Réussie 1 fois",E8)))</formula>
    </cfRule>
  </conditionalFormatting>
  <conditionalFormatting sqref="F10">
    <cfRule type="containsText" dxfId="285" priority="21" operator="containsText" text="Réussie 2 fois">
      <formula>NOT(ISERROR(SEARCH("Réussie 2 fois",F10)))</formula>
    </cfRule>
    <cfRule type="containsText" dxfId="284" priority="22" operator="containsText" text="en cours d'apprentissage">
      <formula>NOT(ISERROR(SEARCH("en cours d'apprentissage",F10)))</formula>
    </cfRule>
    <cfRule type="containsText" dxfId="283" priority="23" operator="containsText" text="Acquise">
      <formula>NOT(ISERROR(SEARCH("Acquise",F10)))</formula>
    </cfRule>
  </conditionalFormatting>
  <conditionalFormatting sqref="F10">
    <cfRule type="containsText" dxfId="282" priority="19" operator="containsText" text="Réussie 1 fois">
      <formula>NOT(ISERROR(SEARCH("Réussie 1 fois",F10)))</formula>
    </cfRule>
  </conditionalFormatting>
  <conditionalFormatting sqref="E33">
    <cfRule type="containsText" dxfId="281" priority="15" operator="containsText" text="Réussie 2 fois">
      <formula>NOT(ISERROR(SEARCH("Réussie 2 fois",E33)))</formula>
    </cfRule>
    <cfRule type="containsText" dxfId="280" priority="16" operator="containsText" text="en cours d'apprentissage">
      <formula>NOT(ISERROR(SEARCH("en cours d'apprentissage",E33)))</formula>
    </cfRule>
    <cfRule type="containsText" dxfId="279" priority="17" operator="containsText" text="Acquise">
      <formula>NOT(ISERROR(SEARCH("Acquise",E33)))</formula>
    </cfRule>
  </conditionalFormatting>
  <conditionalFormatting sqref="E33">
    <cfRule type="containsText" dxfId="278" priority="13" operator="containsText" text="Réussie 1 fois">
      <formula>NOT(ISERROR(SEARCH("Réussie 1 fois",E33)))</formula>
    </cfRule>
  </conditionalFormatting>
  <conditionalFormatting sqref="E21:E22">
    <cfRule type="containsText" dxfId="277" priority="9" operator="containsText" text="Réussie 2 fois">
      <formula>NOT(ISERROR(SEARCH("Réussie 2 fois",E21)))</formula>
    </cfRule>
    <cfRule type="containsText" dxfId="276" priority="10" operator="containsText" text="en cours d'apprentissage">
      <formula>NOT(ISERROR(SEARCH("en cours d'apprentissage",E21)))</formula>
    </cfRule>
    <cfRule type="containsText" dxfId="275" priority="11" operator="containsText" text="Acquise">
      <formula>NOT(ISERROR(SEARCH("Acquise",E21)))</formula>
    </cfRule>
  </conditionalFormatting>
  <conditionalFormatting sqref="E21:E22">
    <cfRule type="containsText" dxfId="274" priority="7" operator="containsText" text="Réussie 1 fois">
      <formula>NOT(ISERROR(SEARCH("Réussie 1 fois",E21)))</formula>
    </cfRule>
  </conditionalFormatting>
  <conditionalFormatting sqref="C6:C46">
    <cfRule type="containsText" dxfId="273" priority="2" operator="containsText" text="Réussie 1 fois">
      <formula>NOT(ISERROR(SEARCH("Réussie 1 fois",C6)))</formula>
    </cfRule>
    <cfRule type="containsText" dxfId="272" priority="3" operator="containsText" text="En cours d'apprentissage">
      <formula>NOT(ISERROR(SEARCH("En cours d'apprentissage",C6)))</formula>
    </cfRule>
    <cfRule type="containsText" dxfId="271" priority="4" operator="containsText" text="ACQUISE">
      <formula>NOT(ISERROR(SEARCH("ACQUISE",C6)))</formula>
    </cfRule>
    <cfRule type="containsText" dxfId="270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F46BCCB2-63D1-334B-AA41-9F859ACDC5C7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E6D37D30-1050-3A40-B24C-546CB5ECA403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B3173E63-E9BA-074B-B98D-FB831B9EEB39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325CB3C8-B91B-2F43-87F6-C206AD8B9C0C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70909C29-0932-6040-919B-FC2060E1846A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D0F82492-5C05-0446-9FEC-984AF8BEB0EE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AAB0C52F-3474-B84A-B338-CF365BF64C4D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0BEF3D0C-268F-C748-9910-C38292A3410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DCBB032E-0976-B84F-B723-E0617571F72A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533086DB-05D3-8E42-BB68-FFA49E505D50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08039-82B8-1441-9BAE-FF2D701767EE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0" t="s">
        <v>60</v>
      </c>
      <c r="B1" s="130"/>
      <c r="C1" s="130"/>
    </row>
    <row r="2" spans="1:9" ht="29">
      <c r="A2" s="131" t="str">
        <f>CLASSE!B16</f>
        <v>NOM Prénom</v>
      </c>
      <c r="B2" s="131"/>
      <c r="C2" s="131"/>
    </row>
    <row r="3" spans="1:9" ht="29">
      <c r="A3" s="131" t="str">
        <f>CLASSE!B1</f>
        <v>CLASSE/GROUPE :</v>
      </c>
      <c r="B3" s="131"/>
      <c r="C3" s="131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CLASSE!C$16</f>
        <v>-</v>
      </c>
      <c r="E6" s="30"/>
      <c r="F6" s="30"/>
      <c r="G6" s="30"/>
      <c r="H6" s="30"/>
      <c r="I6" s="30"/>
    </row>
    <row r="7" spans="1:9">
      <c r="A7" s="132" t="s">
        <v>43</v>
      </c>
      <c r="B7" s="74" t="s">
        <v>29</v>
      </c>
      <c r="C7" s="75" t="str">
        <f>CLASSE!D$16</f>
        <v>-</v>
      </c>
      <c r="E7" s="30"/>
      <c r="F7" s="30"/>
      <c r="G7" s="30"/>
      <c r="H7" s="30"/>
      <c r="I7" s="30"/>
    </row>
    <row r="8" spans="1:9">
      <c r="A8" s="132"/>
      <c r="B8" s="74" t="s">
        <v>30</v>
      </c>
      <c r="C8" s="75" t="str">
        <f>CLASSE!E$16</f>
        <v>-</v>
      </c>
      <c r="E8" s="48"/>
      <c r="F8" s="30"/>
      <c r="G8" s="30"/>
      <c r="H8" s="30"/>
      <c r="I8" s="30"/>
    </row>
    <row r="9" spans="1:9" ht="28">
      <c r="A9" s="132"/>
      <c r="B9" s="74" t="s">
        <v>35</v>
      </c>
      <c r="C9" s="75" t="str">
        <f>CLASSE!F$16</f>
        <v>-</v>
      </c>
      <c r="E9" s="30"/>
      <c r="F9" s="30"/>
      <c r="G9" s="30"/>
      <c r="H9" s="30"/>
      <c r="I9" s="30"/>
    </row>
    <row r="10" spans="1:9">
      <c r="A10" s="132"/>
      <c r="B10" s="74" t="s">
        <v>36</v>
      </c>
      <c r="C10" s="75" t="str">
        <f>CLASSE!G$16</f>
        <v>-</v>
      </c>
      <c r="E10" s="30"/>
      <c r="F10" s="48"/>
      <c r="G10" s="30"/>
      <c r="H10" s="30"/>
      <c r="I10" s="30"/>
    </row>
    <row r="11" spans="1:9" ht="28">
      <c r="A11" s="133"/>
      <c r="B11" s="74" t="s">
        <v>42</v>
      </c>
      <c r="C11" s="75" t="str">
        <f>CLASSE!H$16</f>
        <v>-</v>
      </c>
      <c r="E11" s="30"/>
      <c r="F11" s="30"/>
      <c r="G11" s="30"/>
      <c r="H11" s="30"/>
      <c r="I11" s="72"/>
    </row>
    <row r="12" spans="1:9">
      <c r="A12" s="134" t="s">
        <v>23</v>
      </c>
      <c r="B12" s="76" t="s">
        <v>0</v>
      </c>
      <c r="C12" s="75" t="str">
        <f>CLASSE!I$16</f>
        <v>-</v>
      </c>
      <c r="E12" s="30"/>
      <c r="F12" s="30"/>
      <c r="G12" s="30"/>
      <c r="H12" s="30"/>
      <c r="I12" s="30"/>
    </row>
    <row r="13" spans="1:9">
      <c r="A13" s="135"/>
      <c r="B13" s="77" t="s">
        <v>24</v>
      </c>
      <c r="C13" s="75" t="str">
        <f>CLASSE!J$16</f>
        <v>-</v>
      </c>
      <c r="E13" s="30"/>
      <c r="F13" s="49"/>
      <c r="G13" s="30"/>
      <c r="H13" s="30"/>
      <c r="I13" s="30"/>
    </row>
    <row r="14" spans="1:9">
      <c r="A14" s="135"/>
      <c r="B14" s="76" t="s">
        <v>19</v>
      </c>
      <c r="C14" s="75" t="str">
        <f>CLASSE!K$16</f>
        <v>-</v>
      </c>
      <c r="E14" s="30"/>
      <c r="F14" s="30"/>
      <c r="G14" s="30"/>
      <c r="H14" s="30"/>
      <c r="I14" s="30"/>
    </row>
    <row r="15" spans="1:9">
      <c r="A15" s="135"/>
      <c r="B15" s="77" t="s">
        <v>56</v>
      </c>
      <c r="C15" s="75" t="str">
        <f>CLASSE!L$16</f>
        <v>-</v>
      </c>
      <c r="E15" s="30"/>
      <c r="F15" s="30"/>
      <c r="G15" s="30"/>
      <c r="H15" s="30"/>
      <c r="I15" s="30"/>
    </row>
    <row r="16" spans="1:9">
      <c r="A16" s="136" t="s">
        <v>10</v>
      </c>
      <c r="B16" s="78" t="s">
        <v>12</v>
      </c>
      <c r="C16" s="75" t="str">
        <f>CLASSE!M$16</f>
        <v>-</v>
      </c>
      <c r="E16" s="30"/>
      <c r="F16" s="30"/>
      <c r="G16" s="30"/>
      <c r="H16" s="30"/>
      <c r="I16" s="30"/>
    </row>
    <row r="17" spans="1:9">
      <c r="A17" s="137"/>
      <c r="B17" s="78" t="s">
        <v>16</v>
      </c>
      <c r="C17" s="75" t="str">
        <f>CLASSE!N$16</f>
        <v>-</v>
      </c>
      <c r="E17" s="30"/>
      <c r="F17" s="30"/>
      <c r="G17" s="30"/>
      <c r="H17" s="30"/>
      <c r="I17" s="30"/>
    </row>
    <row r="18" spans="1:9">
      <c r="A18" s="137"/>
      <c r="B18" s="79" t="s">
        <v>11</v>
      </c>
      <c r="C18" s="75" t="str">
        <f>CLASSE!O$16</f>
        <v>-</v>
      </c>
      <c r="E18" s="30"/>
      <c r="F18" s="30"/>
      <c r="G18" s="30"/>
      <c r="H18" s="30"/>
      <c r="I18" s="30"/>
    </row>
    <row r="19" spans="1:9">
      <c r="A19" s="138" t="s">
        <v>17</v>
      </c>
      <c r="B19" s="80" t="s">
        <v>20</v>
      </c>
      <c r="C19" s="75" t="str">
        <f>CLASSE!P$16</f>
        <v>-</v>
      </c>
      <c r="E19" s="30"/>
      <c r="F19" s="30"/>
      <c r="G19" s="30"/>
      <c r="H19" s="30"/>
      <c r="I19" s="30"/>
    </row>
    <row r="20" spans="1:9">
      <c r="A20" s="139"/>
      <c r="B20" s="81" t="s">
        <v>21</v>
      </c>
      <c r="C20" s="75" t="str">
        <f>CLASSE!Q$16</f>
        <v>-</v>
      </c>
      <c r="E20" s="30"/>
      <c r="F20" s="30"/>
      <c r="G20" s="30"/>
      <c r="H20" s="30"/>
      <c r="I20" s="30"/>
    </row>
    <row r="21" spans="1:9">
      <c r="A21" s="139"/>
      <c r="B21" s="81" t="s">
        <v>18</v>
      </c>
      <c r="C21" s="75" t="str">
        <f>CLASSE!R$16</f>
        <v>-</v>
      </c>
      <c r="E21" s="48"/>
      <c r="F21" s="30"/>
      <c r="G21" s="30"/>
      <c r="H21" s="30"/>
      <c r="I21" s="30"/>
    </row>
    <row r="22" spans="1:9">
      <c r="A22" s="140" t="s">
        <v>7</v>
      </c>
      <c r="B22" s="82" t="s">
        <v>5</v>
      </c>
      <c r="C22" s="75" t="str">
        <f>CLASSE!S$16</f>
        <v>-</v>
      </c>
      <c r="E22" s="48"/>
      <c r="F22" s="30"/>
      <c r="G22" s="30"/>
      <c r="H22" s="30"/>
      <c r="I22" s="30"/>
    </row>
    <row r="23" spans="1:9">
      <c r="A23" s="141"/>
      <c r="B23" s="82" t="s">
        <v>6</v>
      </c>
      <c r="C23" s="75" t="str">
        <f>CLASSE!T$16</f>
        <v>-</v>
      </c>
      <c r="E23" s="30"/>
      <c r="F23" s="30"/>
      <c r="G23" s="30"/>
      <c r="H23" s="30"/>
      <c r="I23" s="30"/>
    </row>
    <row r="24" spans="1:9">
      <c r="A24" s="141"/>
      <c r="B24" s="82" t="s">
        <v>4</v>
      </c>
      <c r="C24" s="75" t="str">
        <f>CLASSE!U$16</f>
        <v>-</v>
      </c>
      <c r="E24" s="30"/>
      <c r="F24" s="30"/>
      <c r="G24" s="30"/>
      <c r="H24" s="30"/>
      <c r="I24" s="30"/>
    </row>
    <row r="25" spans="1:9">
      <c r="A25" s="141"/>
      <c r="B25" s="82" t="s">
        <v>8</v>
      </c>
      <c r="C25" s="75" t="str">
        <f>CLASSE!V$16</f>
        <v>-</v>
      </c>
      <c r="E25" s="30"/>
      <c r="F25" s="30"/>
      <c r="G25" s="30"/>
      <c r="H25" s="30"/>
      <c r="I25" s="30"/>
    </row>
    <row r="26" spans="1:9">
      <c r="A26" s="141"/>
      <c r="B26" s="83" t="s">
        <v>22</v>
      </c>
      <c r="C26" s="75" t="str">
        <f>CLASSE!W$16</f>
        <v>-</v>
      </c>
      <c r="E26" s="30"/>
      <c r="F26" s="30"/>
      <c r="G26" s="30"/>
      <c r="H26" s="30"/>
      <c r="I26" s="30"/>
    </row>
    <row r="27" spans="1:9">
      <c r="A27" s="141"/>
      <c r="B27" s="82" t="s">
        <v>9</v>
      </c>
      <c r="C27" s="75" t="str">
        <f>CLASSE!X$16</f>
        <v>-</v>
      </c>
      <c r="E27" s="30"/>
      <c r="F27" s="30"/>
      <c r="G27" s="30"/>
      <c r="H27" s="30"/>
      <c r="I27" s="30"/>
    </row>
    <row r="28" spans="1:9">
      <c r="A28" s="141"/>
      <c r="B28" s="82" t="s">
        <v>25</v>
      </c>
      <c r="C28" s="75" t="str">
        <f>CLASSE!Y$16</f>
        <v>-</v>
      </c>
      <c r="E28" s="30"/>
      <c r="F28" s="30"/>
      <c r="G28" s="30"/>
      <c r="H28" s="30"/>
      <c r="I28" s="30"/>
    </row>
    <row r="29" spans="1:9">
      <c r="A29" s="141"/>
      <c r="B29" s="82" t="s">
        <v>90</v>
      </c>
      <c r="C29" s="75" t="str">
        <f>CLASSE!Z$16</f>
        <v>-</v>
      </c>
      <c r="E29" s="30"/>
      <c r="F29" s="30"/>
      <c r="G29" s="30"/>
      <c r="H29" s="30"/>
      <c r="I29" s="30"/>
    </row>
    <row r="30" spans="1:9">
      <c r="A30" s="124" t="s">
        <v>13</v>
      </c>
      <c r="B30" s="84" t="s">
        <v>1</v>
      </c>
      <c r="C30" s="75" t="str">
        <f>CLASSE!AA$16</f>
        <v>-</v>
      </c>
      <c r="E30" s="30"/>
      <c r="F30" s="30"/>
      <c r="G30" s="30"/>
      <c r="H30" s="30"/>
      <c r="I30" s="30"/>
    </row>
    <row r="31" spans="1:9">
      <c r="A31" s="125"/>
      <c r="B31" s="84" t="s">
        <v>27</v>
      </c>
      <c r="C31" s="75" t="str">
        <f>CLASSE!AB$16</f>
        <v>-</v>
      </c>
      <c r="E31" s="30"/>
      <c r="F31" s="30"/>
      <c r="G31" s="30"/>
      <c r="H31" s="30"/>
      <c r="I31" s="30"/>
    </row>
    <row r="32" spans="1:9">
      <c r="A32" s="125"/>
      <c r="B32" s="84" t="s">
        <v>2</v>
      </c>
      <c r="C32" s="75" t="str">
        <f>CLASSE!AC$16</f>
        <v>-</v>
      </c>
      <c r="E32" s="30"/>
      <c r="F32" s="30"/>
      <c r="G32" s="30"/>
      <c r="H32" s="30"/>
      <c r="I32" s="30"/>
    </row>
    <row r="33" spans="1:9">
      <c r="A33" s="125"/>
      <c r="B33" s="84" t="s">
        <v>3</v>
      </c>
      <c r="C33" s="75" t="str">
        <f>CLASSE!AD$16</f>
        <v>-</v>
      </c>
      <c r="E33" s="48"/>
      <c r="F33" s="30"/>
      <c r="G33" s="30"/>
      <c r="H33" s="30"/>
      <c r="I33" s="30"/>
    </row>
    <row r="34" spans="1:9" ht="18" customHeight="1">
      <c r="A34" s="125"/>
      <c r="B34" s="85" t="s">
        <v>14</v>
      </c>
      <c r="C34" s="75" t="str">
        <f>CLASSE!AE$16</f>
        <v>-</v>
      </c>
      <c r="E34" s="30"/>
      <c r="F34" s="30"/>
      <c r="G34" s="30"/>
      <c r="H34" s="30"/>
      <c r="I34" s="30"/>
    </row>
    <row r="35" spans="1:9">
      <c r="A35" s="125"/>
      <c r="B35" s="85" t="s">
        <v>39</v>
      </c>
      <c r="C35" s="75" t="str">
        <f>CLASSE!AF$16</f>
        <v>-</v>
      </c>
    </row>
    <row r="36" spans="1:9">
      <c r="A36" s="125"/>
      <c r="B36" s="84" t="s">
        <v>38</v>
      </c>
      <c r="C36" s="75" t="str">
        <f>CLASSE!AG$16</f>
        <v>-</v>
      </c>
    </row>
    <row r="37" spans="1:9">
      <c r="A37" s="126" t="s">
        <v>57</v>
      </c>
      <c r="B37" s="86" t="s">
        <v>31</v>
      </c>
      <c r="C37" s="75" t="str">
        <f>CLASSE!AH$16</f>
        <v>-</v>
      </c>
    </row>
    <row r="38" spans="1:9" ht="28">
      <c r="A38" s="127"/>
      <c r="B38" s="86" t="s">
        <v>32</v>
      </c>
      <c r="C38" s="75" t="str">
        <f>CLASSE!AI$16</f>
        <v>-</v>
      </c>
    </row>
    <row r="39" spans="1:9">
      <c r="A39" s="127"/>
      <c r="B39" s="86" t="s">
        <v>37</v>
      </c>
      <c r="C39" s="75" t="str">
        <f>CLASSE!AJ$16</f>
        <v>-</v>
      </c>
    </row>
    <row r="40" spans="1:9" ht="28">
      <c r="A40" s="127"/>
      <c r="B40" s="86" t="s">
        <v>34</v>
      </c>
      <c r="C40" s="75" t="str">
        <f>CLASSE!AK$16</f>
        <v>-</v>
      </c>
    </row>
    <row r="41" spans="1:9">
      <c r="A41" s="127"/>
      <c r="B41" s="86" t="s">
        <v>45</v>
      </c>
      <c r="C41" s="75" t="str">
        <f>CLASSE!AL$16</f>
        <v>-</v>
      </c>
    </row>
    <row r="42" spans="1:9" ht="28">
      <c r="A42" s="128" t="s">
        <v>46</v>
      </c>
      <c r="B42" s="87" t="s">
        <v>95</v>
      </c>
      <c r="C42" s="75" t="str">
        <f>CLASSE!AM$16</f>
        <v>-</v>
      </c>
    </row>
    <row r="43" spans="1:9" ht="28">
      <c r="A43" s="129"/>
      <c r="B43" s="87" t="s">
        <v>94</v>
      </c>
      <c r="C43" s="75" t="str">
        <f>CLASSE!AN$16</f>
        <v>-</v>
      </c>
    </row>
    <row r="44" spans="1:9" ht="28">
      <c r="A44" s="129"/>
      <c r="B44" s="87" t="s">
        <v>40</v>
      </c>
      <c r="C44" s="75" t="str">
        <f>CLASSE!AO$16</f>
        <v>-</v>
      </c>
    </row>
    <row r="45" spans="1:9" ht="28">
      <c r="A45" s="129"/>
      <c r="B45" s="87" t="s">
        <v>40</v>
      </c>
      <c r="C45" s="75" t="str">
        <f>CLASSE!AP$16</f>
        <v>-</v>
      </c>
    </row>
    <row r="46" spans="1:9">
      <c r="A46" s="129"/>
      <c r="B46" s="87" t="s">
        <v>41</v>
      </c>
      <c r="C46" s="75" t="str">
        <f>CLASSE!AQ$16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260" priority="27" operator="containsText" text="Réussie 2 fois">
      <formula>NOT(ISERROR(SEARCH("Réussie 2 fois",E8)))</formula>
    </cfRule>
    <cfRule type="containsText" dxfId="259" priority="28" operator="containsText" text="en cours d'apprentissage">
      <formula>NOT(ISERROR(SEARCH("en cours d'apprentissage",E8)))</formula>
    </cfRule>
    <cfRule type="containsText" dxfId="258" priority="29" operator="containsText" text="Acquise">
      <formula>NOT(ISERROR(SEARCH("Acquise",E8)))</formula>
    </cfRule>
  </conditionalFormatting>
  <conditionalFormatting sqref="E8">
    <cfRule type="containsText" dxfId="257" priority="25" operator="containsText" text="Réussie 1 fois">
      <formula>NOT(ISERROR(SEARCH("Réussie 1 fois",E8)))</formula>
    </cfRule>
  </conditionalFormatting>
  <conditionalFormatting sqref="F10">
    <cfRule type="containsText" dxfId="256" priority="21" operator="containsText" text="Réussie 2 fois">
      <formula>NOT(ISERROR(SEARCH("Réussie 2 fois",F10)))</formula>
    </cfRule>
    <cfRule type="containsText" dxfId="255" priority="22" operator="containsText" text="en cours d'apprentissage">
      <formula>NOT(ISERROR(SEARCH("en cours d'apprentissage",F10)))</formula>
    </cfRule>
    <cfRule type="containsText" dxfId="254" priority="23" operator="containsText" text="Acquise">
      <formula>NOT(ISERROR(SEARCH("Acquise",F10)))</formula>
    </cfRule>
  </conditionalFormatting>
  <conditionalFormatting sqref="F10">
    <cfRule type="containsText" dxfId="253" priority="19" operator="containsText" text="Réussie 1 fois">
      <formula>NOT(ISERROR(SEARCH("Réussie 1 fois",F10)))</formula>
    </cfRule>
  </conditionalFormatting>
  <conditionalFormatting sqref="E33">
    <cfRule type="containsText" dxfId="252" priority="15" operator="containsText" text="Réussie 2 fois">
      <formula>NOT(ISERROR(SEARCH("Réussie 2 fois",E33)))</formula>
    </cfRule>
    <cfRule type="containsText" dxfId="251" priority="16" operator="containsText" text="en cours d'apprentissage">
      <formula>NOT(ISERROR(SEARCH("en cours d'apprentissage",E33)))</formula>
    </cfRule>
    <cfRule type="containsText" dxfId="250" priority="17" operator="containsText" text="Acquise">
      <formula>NOT(ISERROR(SEARCH("Acquise",E33)))</formula>
    </cfRule>
  </conditionalFormatting>
  <conditionalFormatting sqref="E33">
    <cfRule type="containsText" dxfId="249" priority="13" operator="containsText" text="Réussie 1 fois">
      <formula>NOT(ISERROR(SEARCH("Réussie 1 fois",E33)))</formula>
    </cfRule>
  </conditionalFormatting>
  <conditionalFormatting sqref="E21:E22">
    <cfRule type="containsText" dxfId="248" priority="9" operator="containsText" text="Réussie 2 fois">
      <formula>NOT(ISERROR(SEARCH("Réussie 2 fois",E21)))</formula>
    </cfRule>
    <cfRule type="containsText" dxfId="247" priority="10" operator="containsText" text="en cours d'apprentissage">
      <formula>NOT(ISERROR(SEARCH("en cours d'apprentissage",E21)))</formula>
    </cfRule>
    <cfRule type="containsText" dxfId="246" priority="11" operator="containsText" text="Acquise">
      <formula>NOT(ISERROR(SEARCH("Acquise",E21)))</formula>
    </cfRule>
  </conditionalFormatting>
  <conditionalFormatting sqref="E21:E22">
    <cfRule type="containsText" dxfId="245" priority="7" operator="containsText" text="Réussie 1 fois">
      <formula>NOT(ISERROR(SEARCH("Réussie 1 fois",E21)))</formula>
    </cfRule>
  </conditionalFormatting>
  <conditionalFormatting sqref="C6:C46">
    <cfRule type="containsText" dxfId="244" priority="2" operator="containsText" text="Réussie 1 fois">
      <formula>NOT(ISERROR(SEARCH("Réussie 1 fois",C6)))</formula>
    </cfRule>
    <cfRule type="containsText" dxfId="243" priority="3" operator="containsText" text="En cours d'apprentissage">
      <formula>NOT(ISERROR(SEARCH("En cours d'apprentissage",C6)))</formula>
    </cfRule>
    <cfRule type="containsText" dxfId="242" priority="4" operator="containsText" text="ACQUISE">
      <formula>NOT(ISERROR(SEARCH("ACQUISE",C6)))</formula>
    </cfRule>
    <cfRule type="containsText" dxfId="241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D37C8D6A-8058-6242-B7E5-BB0BD96ACB0A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66BD8C43-3C0A-B949-ABCD-A4512ADB0A70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C0E51A00-BCEF-6645-AF2A-720117A6D9B8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B35CC7B0-E246-0A4F-A91F-ACC0CA798382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18AAF80E-F619-D34B-B630-9E61F934B05B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AB7A4E98-0033-BA4C-B3D4-69C549148C3D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171DE702-240B-9743-856D-AFBEBDA5D0A2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6656F802-F5E8-C541-876A-8D87A3DFA3E1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111BCFA1-82AA-7D43-B9AF-6B95AFE726AA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88F78E6F-EF51-F940-A9AE-C683374658E7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4C684-1C15-B744-ABF5-C247E9253AB8}">
  <sheetPr>
    <pageSetUpPr fitToPage="1"/>
  </sheetPr>
  <dimension ref="A1:I46"/>
  <sheetViews>
    <sheetView topLeftCell="A6" zoomScale="75" zoomScaleNormal="75" workbookViewId="0">
      <selection activeCell="C6" sqref="C6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0" t="s">
        <v>60</v>
      </c>
      <c r="B1" s="130"/>
      <c r="C1" s="130"/>
    </row>
    <row r="2" spans="1:9" ht="29">
      <c r="A2" s="131" t="str">
        <f>CLASSE!B17</f>
        <v>NOM Prénom</v>
      </c>
      <c r="B2" s="131"/>
      <c r="C2" s="131"/>
    </row>
    <row r="3" spans="1:9" ht="29">
      <c r="A3" s="131" t="str">
        <f>CLASSE!B1</f>
        <v>CLASSE/GROUPE :</v>
      </c>
      <c r="B3" s="131"/>
      <c r="C3" s="131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CLASSE!C$17</f>
        <v>-</v>
      </c>
      <c r="E6" s="30"/>
      <c r="F6" s="30"/>
      <c r="G6" s="30"/>
      <c r="H6" s="30"/>
      <c r="I6" s="30"/>
    </row>
    <row r="7" spans="1:9">
      <c r="A7" s="132" t="s">
        <v>43</v>
      </c>
      <c r="B7" s="74" t="s">
        <v>29</v>
      </c>
      <c r="C7" s="75" t="str">
        <f>CLASSE!D$17</f>
        <v>-</v>
      </c>
      <c r="E7" s="30"/>
      <c r="F7" s="30"/>
      <c r="G7" s="30"/>
      <c r="H7" s="30"/>
      <c r="I7" s="30"/>
    </row>
    <row r="8" spans="1:9">
      <c r="A8" s="132"/>
      <c r="B8" s="74" t="s">
        <v>30</v>
      </c>
      <c r="C8" s="75" t="str">
        <f>CLASSE!E$17</f>
        <v>-</v>
      </c>
      <c r="E8" s="48"/>
      <c r="F8" s="30"/>
      <c r="G8" s="30"/>
      <c r="H8" s="30"/>
      <c r="I8" s="30"/>
    </row>
    <row r="9" spans="1:9" ht="28">
      <c r="A9" s="132"/>
      <c r="B9" s="74" t="s">
        <v>35</v>
      </c>
      <c r="C9" s="75" t="str">
        <f>CLASSE!F$17</f>
        <v>-</v>
      </c>
      <c r="E9" s="30"/>
      <c r="F9" s="30"/>
      <c r="G9" s="30"/>
      <c r="H9" s="30"/>
      <c r="I9" s="30"/>
    </row>
    <row r="10" spans="1:9">
      <c r="A10" s="132"/>
      <c r="B10" s="74" t="s">
        <v>36</v>
      </c>
      <c r="C10" s="75" t="str">
        <f>CLASSE!G$17</f>
        <v>-</v>
      </c>
      <c r="E10" s="30"/>
      <c r="F10" s="48"/>
      <c r="G10" s="30"/>
      <c r="H10" s="30"/>
      <c r="I10" s="30"/>
    </row>
    <row r="11" spans="1:9" ht="28">
      <c r="A11" s="133"/>
      <c r="B11" s="74" t="s">
        <v>42</v>
      </c>
      <c r="C11" s="75" t="str">
        <f>CLASSE!H$17</f>
        <v>-</v>
      </c>
      <c r="E11" s="30"/>
      <c r="F11" s="30"/>
      <c r="G11" s="30"/>
      <c r="H11" s="30"/>
      <c r="I11" s="72"/>
    </row>
    <row r="12" spans="1:9">
      <c r="A12" s="134" t="s">
        <v>23</v>
      </c>
      <c r="B12" s="76" t="s">
        <v>0</v>
      </c>
      <c r="C12" s="75" t="str">
        <f>CLASSE!I$17</f>
        <v>-</v>
      </c>
      <c r="E12" s="30"/>
      <c r="F12" s="30"/>
      <c r="G12" s="30"/>
      <c r="H12" s="30"/>
      <c r="I12" s="30"/>
    </row>
    <row r="13" spans="1:9">
      <c r="A13" s="135"/>
      <c r="B13" s="77" t="s">
        <v>24</v>
      </c>
      <c r="C13" s="75" t="str">
        <f>CLASSE!J$17</f>
        <v>-</v>
      </c>
      <c r="E13" s="30"/>
      <c r="F13" s="49"/>
      <c r="G13" s="30"/>
      <c r="H13" s="30"/>
      <c r="I13" s="30"/>
    </row>
    <row r="14" spans="1:9">
      <c r="A14" s="135"/>
      <c r="B14" s="76" t="s">
        <v>19</v>
      </c>
      <c r="C14" s="75" t="str">
        <f>CLASSE!K$17</f>
        <v>-</v>
      </c>
      <c r="E14" s="30"/>
      <c r="F14" s="30"/>
      <c r="G14" s="30"/>
      <c r="H14" s="30"/>
      <c r="I14" s="30"/>
    </row>
    <row r="15" spans="1:9">
      <c r="A15" s="135"/>
      <c r="B15" s="77" t="s">
        <v>56</v>
      </c>
      <c r="C15" s="75" t="str">
        <f>CLASSE!L$17</f>
        <v>-</v>
      </c>
      <c r="E15" s="30"/>
      <c r="F15" s="30"/>
      <c r="G15" s="30"/>
      <c r="H15" s="30"/>
      <c r="I15" s="30"/>
    </row>
    <row r="16" spans="1:9">
      <c r="A16" s="136" t="s">
        <v>10</v>
      </c>
      <c r="B16" s="78" t="s">
        <v>12</v>
      </c>
      <c r="C16" s="75" t="str">
        <f>CLASSE!M$17</f>
        <v>-</v>
      </c>
      <c r="E16" s="30"/>
      <c r="F16" s="30"/>
      <c r="G16" s="30"/>
      <c r="H16" s="30"/>
      <c r="I16" s="30"/>
    </row>
    <row r="17" spans="1:9">
      <c r="A17" s="137"/>
      <c r="B17" s="78" t="s">
        <v>16</v>
      </c>
      <c r="C17" s="75" t="str">
        <f>CLASSE!N$17</f>
        <v>-</v>
      </c>
      <c r="E17" s="30"/>
      <c r="F17" s="30"/>
      <c r="G17" s="30"/>
      <c r="H17" s="30"/>
      <c r="I17" s="30"/>
    </row>
    <row r="18" spans="1:9">
      <c r="A18" s="137"/>
      <c r="B18" s="79" t="s">
        <v>11</v>
      </c>
      <c r="C18" s="75" t="str">
        <f>CLASSE!O$17</f>
        <v>-</v>
      </c>
      <c r="E18" s="30"/>
      <c r="F18" s="30"/>
      <c r="G18" s="30"/>
      <c r="H18" s="30"/>
      <c r="I18" s="30"/>
    </row>
    <row r="19" spans="1:9">
      <c r="A19" s="138" t="s">
        <v>17</v>
      </c>
      <c r="B19" s="80" t="s">
        <v>20</v>
      </c>
      <c r="C19" s="75" t="str">
        <f>CLASSE!P$17</f>
        <v>-</v>
      </c>
      <c r="E19" s="30"/>
      <c r="F19" s="30"/>
      <c r="G19" s="30"/>
      <c r="H19" s="30"/>
      <c r="I19" s="30"/>
    </row>
    <row r="20" spans="1:9">
      <c r="A20" s="139"/>
      <c r="B20" s="81" t="s">
        <v>21</v>
      </c>
      <c r="C20" s="75" t="str">
        <f>CLASSE!Q$17</f>
        <v>-</v>
      </c>
      <c r="E20" s="30"/>
      <c r="F20" s="30"/>
      <c r="G20" s="30"/>
      <c r="H20" s="30"/>
      <c r="I20" s="30"/>
    </row>
    <row r="21" spans="1:9">
      <c r="A21" s="139"/>
      <c r="B21" s="81" t="s">
        <v>18</v>
      </c>
      <c r="C21" s="75" t="str">
        <f>CLASSE!R$17</f>
        <v>-</v>
      </c>
      <c r="E21" s="48"/>
      <c r="F21" s="30"/>
      <c r="G21" s="30"/>
      <c r="H21" s="30"/>
      <c r="I21" s="30"/>
    </row>
    <row r="22" spans="1:9">
      <c r="A22" s="140" t="s">
        <v>7</v>
      </c>
      <c r="B22" s="82" t="s">
        <v>5</v>
      </c>
      <c r="C22" s="75" t="str">
        <f>CLASSE!S$17</f>
        <v>-</v>
      </c>
      <c r="E22" s="48"/>
      <c r="F22" s="30"/>
      <c r="G22" s="30"/>
      <c r="H22" s="30"/>
      <c r="I22" s="30"/>
    </row>
    <row r="23" spans="1:9">
      <c r="A23" s="141"/>
      <c r="B23" s="82" t="s">
        <v>6</v>
      </c>
      <c r="C23" s="75" t="str">
        <f>CLASSE!T$17</f>
        <v>-</v>
      </c>
      <c r="E23" s="30"/>
      <c r="F23" s="30"/>
      <c r="G23" s="30"/>
      <c r="H23" s="30"/>
      <c r="I23" s="30"/>
    </row>
    <row r="24" spans="1:9">
      <c r="A24" s="141"/>
      <c r="B24" s="82" t="s">
        <v>4</v>
      </c>
      <c r="C24" s="75" t="str">
        <f>CLASSE!U$17</f>
        <v>-</v>
      </c>
      <c r="E24" s="30"/>
      <c r="F24" s="30"/>
      <c r="G24" s="30"/>
      <c r="H24" s="30"/>
      <c r="I24" s="30"/>
    </row>
    <row r="25" spans="1:9">
      <c r="A25" s="141"/>
      <c r="B25" s="82" t="s">
        <v>8</v>
      </c>
      <c r="C25" s="75" t="str">
        <f>CLASSE!V$17</f>
        <v>-</v>
      </c>
      <c r="E25" s="30"/>
      <c r="F25" s="30"/>
      <c r="G25" s="30"/>
      <c r="H25" s="30"/>
      <c r="I25" s="30"/>
    </row>
    <row r="26" spans="1:9">
      <c r="A26" s="141"/>
      <c r="B26" s="83" t="s">
        <v>22</v>
      </c>
      <c r="C26" s="75" t="str">
        <f>CLASSE!W$17</f>
        <v>-</v>
      </c>
      <c r="E26" s="30"/>
      <c r="F26" s="30"/>
      <c r="G26" s="30"/>
      <c r="H26" s="30"/>
      <c r="I26" s="30"/>
    </row>
    <row r="27" spans="1:9">
      <c r="A27" s="141"/>
      <c r="B27" s="82" t="s">
        <v>9</v>
      </c>
      <c r="C27" s="75" t="str">
        <f>CLASSE!X$17</f>
        <v>-</v>
      </c>
      <c r="E27" s="30"/>
      <c r="F27" s="30"/>
      <c r="G27" s="30"/>
      <c r="H27" s="30"/>
      <c r="I27" s="30"/>
    </row>
    <row r="28" spans="1:9">
      <c r="A28" s="141"/>
      <c r="B28" s="82" t="s">
        <v>25</v>
      </c>
      <c r="C28" s="75" t="str">
        <f>CLASSE!Y$17</f>
        <v>-</v>
      </c>
      <c r="E28" s="30"/>
      <c r="F28" s="30"/>
      <c r="G28" s="30"/>
      <c r="H28" s="30"/>
      <c r="I28" s="30"/>
    </row>
    <row r="29" spans="1:9">
      <c r="A29" s="141"/>
      <c r="B29" s="82" t="s">
        <v>90</v>
      </c>
      <c r="C29" s="75" t="str">
        <f>CLASSE!Z$17</f>
        <v>-</v>
      </c>
      <c r="E29" s="30"/>
      <c r="F29" s="30"/>
      <c r="G29" s="30"/>
      <c r="H29" s="30"/>
      <c r="I29" s="30"/>
    </row>
    <row r="30" spans="1:9">
      <c r="A30" s="124" t="s">
        <v>13</v>
      </c>
      <c r="B30" s="84" t="s">
        <v>1</v>
      </c>
      <c r="C30" s="75" t="str">
        <f>CLASSE!AA$17</f>
        <v>-</v>
      </c>
      <c r="E30" s="30"/>
      <c r="F30" s="30"/>
      <c r="G30" s="30"/>
      <c r="H30" s="30"/>
      <c r="I30" s="30"/>
    </row>
    <row r="31" spans="1:9">
      <c r="A31" s="125"/>
      <c r="B31" s="84" t="s">
        <v>27</v>
      </c>
      <c r="C31" s="75" t="str">
        <f>CLASSE!AB$17</f>
        <v>-</v>
      </c>
      <c r="E31" s="30"/>
      <c r="F31" s="30"/>
      <c r="G31" s="30"/>
      <c r="H31" s="30"/>
      <c r="I31" s="30"/>
    </row>
    <row r="32" spans="1:9">
      <c r="A32" s="125"/>
      <c r="B32" s="84" t="s">
        <v>2</v>
      </c>
      <c r="C32" s="75" t="str">
        <f>CLASSE!AC$17</f>
        <v>-</v>
      </c>
      <c r="E32" s="30"/>
      <c r="F32" s="30"/>
      <c r="G32" s="30"/>
      <c r="H32" s="30"/>
      <c r="I32" s="30"/>
    </row>
    <row r="33" spans="1:9">
      <c r="A33" s="125"/>
      <c r="B33" s="84" t="s">
        <v>3</v>
      </c>
      <c r="C33" s="75" t="str">
        <f>CLASSE!AD$17</f>
        <v>-</v>
      </c>
      <c r="E33" s="48"/>
      <c r="F33" s="30"/>
      <c r="G33" s="30"/>
      <c r="H33" s="30"/>
      <c r="I33" s="30"/>
    </row>
    <row r="34" spans="1:9" ht="18" customHeight="1">
      <c r="A34" s="125"/>
      <c r="B34" s="85" t="s">
        <v>14</v>
      </c>
      <c r="C34" s="75" t="str">
        <f>CLASSE!AE$17</f>
        <v>-</v>
      </c>
      <c r="E34" s="30"/>
      <c r="F34" s="30"/>
      <c r="G34" s="30"/>
      <c r="H34" s="30"/>
      <c r="I34" s="30"/>
    </row>
    <row r="35" spans="1:9">
      <c r="A35" s="125"/>
      <c r="B35" s="85" t="s">
        <v>39</v>
      </c>
      <c r="C35" s="75" t="str">
        <f>CLASSE!AF$17</f>
        <v>-</v>
      </c>
    </row>
    <row r="36" spans="1:9">
      <c r="A36" s="125"/>
      <c r="B36" s="84" t="s">
        <v>38</v>
      </c>
      <c r="C36" s="75" t="str">
        <f>CLASSE!AG$17</f>
        <v>-</v>
      </c>
    </row>
    <row r="37" spans="1:9">
      <c r="A37" s="126" t="s">
        <v>57</v>
      </c>
      <c r="B37" s="86" t="s">
        <v>31</v>
      </c>
      <c r="C37" s="75" t="str">
        <f>CLASSE!AH$17</f>
        <v>-</v>
      </c>
    </row>
    <row r="38" spans="1:9" ht="28">
      <c r="A38" s="127"/>
      <c r="B38" s="86" t="s">
        <v>32</v>
      </c>
      <c r="C38" s="75" t="str">
        <f>CLASSE!AI$17</f>
        <v>-</v>
      </c>
    </row>
    <row r="39" spans="1:9">
      <c r="A39" s="127"/>
      <c r="B39" s="86" t="s">
        <v>37</v>
      </c>
      <c r="C39" s="75" t="str">
        <f>CLASSE!AJ$17</f>
        <v>-</v>
      </c>
    </row>
    <row r="40" spans="1:9" ht="28">
      <c r="A40" s="127"/>
      <c r="B40" s="86" t="s">
        <v>34</v>
      </c>
      <c r="C40" s="75" t="str">
        <f>CLASSE!AK$17</f>
        <v>-</v>
      </c>
    </row>
    <row r="41" spans="1:9">
      <c r="A41" s="127"/>
      <c r="B41" s="86" t="s">
        <v>45</v>
      </c>
      <c r="C41" s="75" t="str">
        <f>CLASSE!AL$17</f>
        <v>-</v>
      </c>
    </row>
    <row r="42" spans="1:9" ht="28">
      <c r="A42" s="128" t="s">
        <v>46</v>
      </c>
      <c r="B42" s="87" t="s">
        <v>95</v>
      </c>
      <c r="C42" s="75" t="str">
        <f>CLASSE!AM$17</f>
        <v>-</v>
      </c>
    </row>
    <row r="43" spans="1:9" ht="28">
      <c r="A43" s="129"/>
      <c r="B43" s="87" t="s">
        <v>94</v>
      </c>
      <c r="C43" s="75" t="str">
        <f>CLASSE!AN$17</f>
        <v>-</v>
      </c>
    </row>
    <row r="44" spans="1:9" ht="28">
      <c r="A44" s="129"/>
      <c r="B44" s="87" t="s">
        <v>40</v>
      </c>
      <c r="C44" s="75" t="str">
        <f>CLASSE!AO$17</f>
        <v>-</v>
      </c>
    </row>
    <row r="45" spans="1:9" ht="28">
      <c r="A45" s="129"/>
      <c r="B45" s="87" t="s">
        <v>40</v>
      </c>
      <c r="C45" s="75" t="str">
        <f>CLASSE!AP$17</f>
        <v>-</v>
      </c>
    </row>
    <row r="46" spans="1:9">
      <c r="A46" s="129"/>
      <c r="B46" s="87" t="s">
        <v>41</v>
      </c>
      <c r="C46" s="75" t="str">
        <f>CLASSE!AQ$17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231" priority="27" operator="containsText" text="Réussie 2 fois">
      <formula>NOT(ISERROR(SEARCH("Réussie 2 fois",E8)))</formula>
    </cfRule>
    <cfRule type="containsText" dxfId="230" priority="28" operator="containsText" text="en cours d'apprentissage">
      <formula>NOT(ISERROR(SEARCH("en cours d'apprentissage",E8)))</formula>
    </cfRule>
    <cfRule type="containsText" dxfId="229" priority="29" operator="containsText" text="Acquise">
      <formula>NOT(ISERROR(SEARCH("Acquise",E8)))</formula>
    </cfRule>
  </conditionalFormatting>
  <conditionalFormatting sqref="E8">
    <cfRule type="containsText" dxfId="228" priority="25" operator="containsText" text="Réussie 1 fois">
      <formula>NOT(ISERROR(SEARCH("Réussie 1 fois",E8)))</formula>
    </cfRule>
  </conditionalFormatting>
  <conditionalFormatting sqref="F10">
    <cfRule type="containsText" dxfId="227" priority="21" operator="containsText" text="Réussie 2 fois">
      <formula>NOT(ISERROR(SEARCH("Réussie 2 fois",F10)))</formula>
    </cfRule>
    <cfRule type="containsText" dxfId="226" priority="22" operator="containsText" text="en cours d'apprentissage">
      <formula>NOT(ISERROR(SEARCH("en cours d'apprentissage",F10)))</formula>
    </cfRule>
    <cfRule type="containsText" dxfId="225" priority="23" operator="containsText" text="Acquise">
      <formula>NOT(ISERROR(SEARCH("Acquise",F10)))</formula>
    </cfRule>
  </conditionalFormatting>
  <conditionalFormatting sqref="F10">
    <cfRule type="containsText" dxfId="224" priority="19" operator="containsText" text="Réussie 1 fois">
      <formula>NOT(ISERROR(SEARCH("Réussie 1 fois",F10)))</formula>
    </cfRule>
  </conditionalFormatting>
  <conditionalFormatting sqref="E33">
    <cfRule type="containsText" dxfId="223" priority="15" operator="containsText" text="Réussie 2 fois">
      <formula>NOT(ISERROR(SEARCH("Réussie 2 fois",E33)))</formula>
    </cfRule>
    <cfRule type="containsText" dxfId="222" priority="16" operator="containsText" text="en cours d'apprentissage">
      <formula>NOT(ISERROR(SEARCH("en cours d'apprentissage",E33)))</formula>
    </cfRule>
    <cfRule type="containsText" dxfId="221" priority="17" operator="containsText" text="Acquise">
      <formula>NOT(ISERROR(SEARCH("Acquise",E33)))</formula>
    </cfRule>
  </conditionalFormatting>
  <conditionalFormatting sqref="E33">
    <cfRule type="containsText" dxfId="220" priority="13" operator="containsText" text="Réussie 1 fois">
      <formula>NOT(ISERROR(SEARCH("Réussie 1 fois",E33)))</formula>
    </cfRule>
  </conditionalFormatting>
  <conditionalFormatting sqref="E21:E22">
    <cfRule type="containsText" dxfId="219" priority="9" operator="containsText" text="Réussie 2 fois">
      <formula>NOT(ISERROR(SEARCH("Réussie 2 fois",E21)))</formula>
    </cfRule>
    <cfRule type="containsText" dxfId="218" priority="10" operator="containsText" text="en cours d'apprentissage">
      <formula>NOT(ISERROR(SEARCH("en cours d'apprentissage",E21)))</formula>
    </cfRule>
    <cfRule type="containsText" dxfId="217" priority="11" operator="containsText" text="Acquise">
      <formula>NOT(ISERROR(SEARCH("Acquise",E21)))</formula>
    </cfRule>
  </conditionalFormatting>
  <conditionalFormatting sqref="E21:E22">
    <cfRule type="containsText" dxfId="216" priority="7" operator="containsText" text="Réussie 1 fois">
      <formula>NOT(ISERROR(SEARCH("Réussie 1 fois",E21)))</formula>
    </cfRule>
  </conditionalFormatting>
  <conditionalFormatting sqref="C6:C46">
    <cfRule type="containsText" dxfId="215" priority="2" operator="containsText" text="Réussie 1 fois">
      <formula>NOT(ISERROR(SEARCH("Réussie 1 fois",C6)))</formula>
    </cfRule>
    <cfRule type="containsText" dxfId="214" priority="3" operator="containsText" text="En cours d'apprentissage">
      <formula>NOT(ISERROR(SEARCH("En cours d'apprentissage",C6)))</formula>
    </cfRule>
    <cfRule type="containsText" dxfId="213" priority="4" operator="containsText" text="ACQUISE">
      <formula>NOT(ISERROR(SEARCH("ACQUISE",C6)))</formula>
    </cfRule>
    <cfRule type="containsText" dxfId="212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DC802451-313C-3645-A3DD-FCFBEDA8FEEA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DEFDA845-E5A9-DF4B-89A6-D91739856184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C037C379-94D5-324D-8B03-B034F84B821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F05C108B-90A2-B24B-B3BA-6E606FA88409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B2F81295-88E4-E644-93B1-181A0CD2133C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A76837E9-7D05-9B46-851B-AAC4EEDF1558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DA877C9C-3C54-DD45-A02A-339100A022A7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F2EC142E-4B76-0F47-822F-F6AE2A3B9838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4D5E4CC5-31DB-A042-86D7-90AFBE3091D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86E03572-0756-F14E-8AFF-CD439579B3BE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7A420-2321-464C-BDEC-9F613BD5A814}">
  <sheetPr>
    <pageSetUpPr fitToPage="1"/>
  </sheetPr>
  <dimension ref="A1:I46"/>
  <sheetViews>
    <sheetView topLeftCell="A6" zoomScale="75" zoomScaleNormal="75" workbookViewId="0">
      <selection activeCell="C6" sqref="C6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0" t="s">
        <v>60</v>
      </c>
      <c r="B1" s="130"/>
      <c r="C1" s="130"/>
    </row>
    <row r="2" spans="1:9" ht="29">
      <c r="A2" s="131" t="str">
        <f>CLASSE!B18</f>
        <v>NOM Prénom</v>
      </c>
      <c r="B2" s="131"/>
      <c r="C2" s="131"/>
    </row>
    <row r="3" spans="1:9" ht="29">
      <c r="A3" s="131" t="str">
        <f>CLASSE!B1</f>
        <v>CLASSE/GROUPE :</v>
      </c>
      <c r="B3" s="131"/>
      <c r="C3" s="131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CLASSE!C$18</f>
        <v>-</v>
      </c>
      <c r="E6" s="30"/>
      <c r="F6" s="30"/>
      <c r="G6" s="30"/>
      <c r="H6" s="30"/>
      <c r="I6" s="30"/>
    </row>
    <row r="7" spans="1:9">
      <c r="A7" s="132" t="s">
        <v>43</v>
      </c>
      <c r="B7" s="74" t="s">
        <v>29</v>
      </c>
      <c r="C7" s="75" t="str">
        <f>CLASSE!D$18</f>
        <v>-</v>
      </c>
      <c r="E7" s="30"/>
      <c r="F7" s="30"/>
      <c r="G7" s="30"/>
      <c r="H7" s="30"/>
      <c r="I7" s="30"/>
    </row>
    <row r="8" spans="1:9">
      <c r="A8" s="132"/>
      <c r="B8" s="74" t="s">
        <v>30</v>
      </c>
      <c r="C8" s="75" t="str">
        <f>CLASSE!E$18</f>
        <v>-</v>
      </c>
      <c r="E8" s="48"/>
      <c r="F8" s="30"/>
      <c r="G8" s="30"/>
      <c r="H8" s="30"/>
      <c r="I8" s="30"/>
    </row>
    <row r="9" spans="1:9" ht="28">
      <c r="A9" s="132"/>
      <c r="B9" s="74" t="s">
        <v>35</v>
      </c>
      <c r="C9" s="75" t="str">
        <f>CLASSE!F$18</f>
        <v>-</v>
      </c>
      <c r="E9" s="30"/>
      <c r="F9" s="30"/>
      <c r="G9" s="30"/>
      <c r="H9" s="30"/>
      <c r="I9" s="30"/>
    </row>
    <row r="10" spans="1:9">
      <c r="A10" s="132"/>
      <c r="B10" s="74" t="s">
        <v>36</v>
      </c>
      <c r="C10" s="75" t="str">
        <f>CLASSE!G$18</f>
        <v>-</v>
      </c>
      <c r="E10" s="30"/>
      <c r="F10" s="48"/>
      <c r="G10" s="30"/>
      <c r="H10" s="30"/>
      <c r="I10" s="30"/>
    </row>
    <row r="11" spans="1:9" ht="28">
      <c r="A11" s="133"/>
      <c r="B11" s="74" t="s">
        <v>42</v>
      </c>
      <c r="C11" s="75" t="str">
        <f>CLASSE!H$18</f>
        <v>-</v>
      </c>
      <c r="E11" s="30"/>
      <c r="F11" s="30"/>
      <c r="G11" s="30"/>
      <c r="H11" s="30"/>
      <c r="I11" s="72"/>
    </row>
    <row r="12" spans="1:9">
      <c r="A12" s="134" t="s">
        <v>23</v>
      </c>
      <c r="B12" s="76" t="s">
        <v>0</v>
      </c>
      <c r="C12" s="75" t="str">
        <f>CLASSE!I$18</f>
        <v>-</v>
      </c>
      <c r="E12" s="30"/>
      <c r="F12" s="30"/>
      <c r="G12" s="30"/>
      <c r="H12" s="30"/>
      <c r="I12" s="30"/>
    </row>
    <row r="13" spans="1:9">
      <c r="A13" s="135"/>
      <c r="B13" s="77" t="s">
        <v>24</v>
      </c>
      <c r="C13" s="75" t="str">
        <f>CLASSE!J$18</f>
        <v>-</v>
      </c>
      <c r="E13" s="30"/>
      <c r="F13" s="49"/>
      <c r="G13" s="30"/>
      <c r="H13" s="30"/>
      <c r="I13" s="30"/>
    </row>
    <row r="14" spans="1:9">
      <c r="A14" s="135"/>
      <c r="B14" s="76" t="s">
        <v>19</v>
      </c>
      <c r="C14" s="75" t="str">
        <f>CLASSE!K$18</f>
        <v>-</v>
      </c>
      <c r="E14" s="30"/>
      <c r="F14" s="30"/>
      <c r="G14" s="30"/>
      <c r="H14" s="30"/>
      <c r="I14" s="30"/>
    </row>
    <row r="15" spans="1:9">
      <c r="A15" s="135"/>
      <c r="B15" s="77" t="s">
        <v>56</v>
      </c>
      <c r="C15" s="75" t="str">
        <f>CLASSE!L$18</f>
        <v>-</v>
      </c>
      <c r="E15" s="30"/>
      <c r="F15" s="30"/>
      <c r="G15" s="30"/>
      <c r="H15" s="30"/>
      <c r="I15" s="30"/>
    </row>
    <row r="16" spans="1:9">
      <c r="A16" s="136" t="s">
        <v>10</v>
      </c>
      <c r="B16" s="78" t="s">
        <v>12</v>
      </c>
      <c r="C16" s="75" t="str">
        <f>CLASSE!M$18</f>
        <v>-</v>
      </c>
      <c r="E16" s="30"/>
      <c r="F16" s="30"/>
      <c r="G16" s="30"/>
      <c r="H16" s="30"/>
      <c r="I16" s="30"/>
    </row>
    <row r="17" spans="1:9">
      <c r="A17" s="137"/>
      <c r="B17" s="78" t="s">
        <v>16</v>
      </c>
      <c r="C17" s="75" t="str">
        <f>CLASSE!N$18</f>
        <v>-</v>
      </c>
      <c r="E17" s="30"/>
      <c r="F17" s="30"/>
      <c r="G17" s="30"/>
      <c r="H17" s="30"/>
      <c r="I17" s="30"/>
    </row>
    <row r="18" spans="1:9">
      <c r="A18" s="137"/>
      <c r="B18" s="79" t="s">
        <v>11</v>
      </c>
      <c r="C18" s="75" t="str">
        <f>CLASSE!O$18</f>
        <v>-</v>
      </c>
      <c r="E18" s="30"/>
      <c r="F18" s="30"/>
      <c r="G18" s="30"/>
      <c r="H18" s="30"/>
      <c r="I18" s="30"/>
    </row>
    <row r="19" spans="1:9">
      <c r="A19" s="138" t="s">
        <v>17</v>
      </c>
      <c r="B19" s="80" t="s">
        <v>20</v>
      </c>
      <c r="C19" s="75" t="str">
        <f>CLASSE!P$18</f>
        <v>-</v>
      </c>
      <c r="E19" s="30"/>
      <c r="F19" s="30"/>
      <c r="G19" s="30"/>
      <c r="H19" s="30"/>
      <c r="I19" s="30"/>
    </row>
    <row r="20" spans="1:9">
      <c r="A20" s="139"/>
      <c r="B20" s="81" t="s">
        <v>21</v>
      </c>
      <c r="C20" s="75" t="str">
        <f>CLASSE!Q$18</f>
        <v>-</v>
      </c>
      <c r="E20" s="30"/>
      <c r="F20" s="30"/>
      <c r="G20" s="30"/>
      <c r="H20" s="30"/>
      <c r="I20" s="30"/>
    </row>
    <row r="21" spans="1:9">
      <c r="A21" s="139"/>
      <c r="B21" s="81" t="s">
        <v>18</v>
      </c>
      <c r="C21" s="75" t="str">
        <f>CLASSE!R$18</f>
        <v>-</v>
      </c>
      <c r="E21" s="48"/>
      <c r="F21" s="30"/>
      <c r="G21" s="30"/>
      <c r="H21" s="30"/>
      <c r="I21" s="30"/>
    </row>
    <row r="22" spans="1:9">
      <c r="A22" s="140" t="s">
        <v>7</v>
      </c>
      <c r="B22" s="82" t="s">
        <v>5</v>
      </c>
      <c r="C22" s="75" t="str">
        <f>CLASSE!S$18</f>
        <v>-</v>
      </c>
      <c r="E22" s="48"/>
      <c r="F22" s="30"/>
      <c r="G22" s="30"/>
      <c r="H22" s="30"/>
      <c r="I22" s="30"/>
    </row>
    <row r="23" spans="1:9">
      <c r="A23" s="141"/>
      <c r="B23" s="82" t="s">
        <v>6</v>
      </c>
      <c r="C23" s="75" t="str">
        <f>CLASSE!T$18</f>
        <v>-</v>
      </c>
      <c r="E23" s="30"/>
      <c r="F23" s="30"/>
      <c r="G23" s="30"/>
      <c r="H23" s="30"/>
      <c r="I23" s="30"/>
    </row>
    <row r="24" spans="1:9">
      <c r="A24" s="141"/>
      <c r="B24" s="82" t="s">
        <v>4</v>
      </c>
      <c r="C24" s="75" t="str">
        <f>CLASSE!U$18</f>
        <v>-</v>
      </c>
      <c r="E24" s="30"/>
      <c r="F24" s="30"/>
      <c r="G24" s="30"/>
      <c r="H24" s="30"/>
      <c r="I24" s="30"/>
    </row>
    <row r="25" spans="1:9">
      <c r="A25" s="141"/>
      <c r="B25" s="82" t="s">
        <v>8</v>
      </c>
      <c r="C25" s="75" t="str">
        <f>CLASSE!V$18</f>
        <v>-</v>
      </c>
      <c r="E25" s="30"/>
      <c r="F25" s="30"/>
      <c r="G25" s="30"/>
      <c r="H25" s="30"/>
      <c r="I25" s="30"/>
    </row>
    <row r="26" spans="1:9">
      <c r="A26" s="141"/>
      <c r="B26" s="83" t="s">
        <v>22</v>
      </c>
      <c r="C26" s="75" t="str">
        <f>CLASSE!W$18</f>
        <v>-</v>
      </c>
      <c r="E26" s="30"/>
      <c r="F26" s="30"/>
      <c r="G26" s="30"/>
      <c r="H26" s="30"/>
      <c r="I26" s="30"/>
    </row>
    <row r="27" spans="1:9">
      <c r="A27" s="141"/>
      <c r="B27" s="82" t="s">
        <v>9</v>
      </c>
      <c r="C27" s="75" t="str">
        <f>CLASSE!X$18</f>
        <v>-</v>
      </c>
      <c r="E27" s="30"/>
      <c r="F27" s="30"/>
      <c r="G27" s="30"/>
      <c r="H27" s="30"/>
      <c r="I27" s="30"/>
    </row>
    <row r="28" spans="1:9">
      <c r="A28" s="141"/>
      <c r="B28" s="82" t="s">
        <v>25</v>
      </c>
      <c r="C28" s="75" t="str">
        <f>CLASSE!Y$18</f>
        <v>-</v>
      </c>
      <c r="E28" s="30"/>
      <c r="F28" s="30"/>
      <c r="G28" s="30"/>
      <c r="H28" s="30"/>
      <c r="I28" s="30"/>
    </row>
    <row r="29" spans="1:9">
      <c r="A29" s="141"/>
      <c r="B29" s="82" t="s">
        <v>90</v>
      </c>
      <c r="C29" s="75" t="str">
        <f>CLASSE!Z$18</f>
        <v>-</v>
      </c>
      <c r="E29" s="30"/>
      <c r="F29" s="30"/>
      <c r="G29" s="30"/>
      <c r="H29" s="30"/>
      <c r="I29" s="30"/>
    </row>
    <row r="30" spans="1:9">
      <c r="A30" s="124" t="s">
        <v>13</v>
      </c>
      <c r="B30" s="84" t="s">
        <v>1</v>
      </c>
      <c r="C30" s="75" t="str">
        <f>CLASSE!AA$18</f>
        <v>-</v>
      </c>
      <c r="E30" s="30"/>
      <c r="F30" s="30"/>
      <c r="G30" s="30"/>
      <c r="H30" s="30"/>
      <c r="I30" s="30"/>
    </row>
    <row r="31" spans="1:9">
      <c r="A31" s="125"/>
      <c r="B31" s="84" t="s">
        <v>27</v>
      </c>
      <c r="C31" s="75" t="str">
        <f>CLASSE!AB$18</f>
        <v>-</v>
      </c>
      <c r="E31" s="30"/>
      <c r="F31" s="30"/>
      <c r="G31" s="30"/>
      <c r="H31" s="30"/>
      <c r="I31" s="30"/>
    </row>
    <row r="32" spans="1:9">
      <c r="A32" s="125"/>
      <c r="B32" s="84" t="s">
        <v>2</v>
      </c>
      <c r="C32" s="75" t="str">
        <f>CLASSE!AC$18</f>
        <v>-</v>
      </c>
      <c r="E32" s="30"/>
      <c r="F32" s="30"/>
      <c r="G32" s="30"/>
      <c r="H32" s="30"/>
      <c r="I32" s="30"/>
    </row>
    <row r="33" spans="1:9">
      <c r="A33" s="125"/>
      <c r="B33" s="84" t="s">
        <v>3</v>
      </c>
      <c r="C33" s="75" t="str">
        <f>CLASSE!AD$18</f>
        <v>-</v>
      </c>
      <c r="E33" s="48"/>
      <c r="F33" s="30"/>
      <c r="G33" s="30"/>
      <c r="H33" s="30"/>
      <c r="I33" s="30"/>
    </row>
    <row r="34" spans="1:9" ht="18" customHeight="1">
      <c r="A34" s="125"/>
      <c r="B34" s="85" t="s">
        <v>14</v>
      </c>
      <c r="C34" s="75" t="str">
        <f>CLASSE!AE$18</f>
        <v>-</v>
      </c>
      <c r="E34" s="30"/>
      <c r="F34" s="30"/>
      <c r="G34" s="30"/>
      <c r="H34" s="30"/>
      <c r="I34" s="30"/>
    </row>
    <row r="35" spans="1:9">
      <c r="A35" s="125"/>
      <c r="B35" s="85" t="s">
        <v>39</v>
      </c>
      <c r="C35" s="75" t="str">
        <f>CLASSE!AF$18</f>
        <v>-</v>
      </c>
    </row>
    <row r="36" spans="1:9">
      <c r="A36" s="125"/>
      <c r="B36" s="84" t="s">
        <v>38</v>
      </c>
      <c r="C36" s="75" t="str">
        <f>CLASSE!AG$18</f>
        <v>-</v>
      </c>
    </row>
    <row r="37" spans="1:9">
      <c r="A37" s="126" t="s">
        <v>57</v>
      </c>
      <c r="B37" s="86" t="s">
        <v>31</v>
      </c>
      <c r="C37" s="75" t="str">
        <f>CLASSE!AH$18</f>
        <v>-</v>
      </c>
    </row>
    <row r="38" spans="1:9" ht="28">
      <c r="A38" s="127"/>
      <c r="B38" s="86" t="s">
        <v>32</v>
      </c>
      <c r="C38" s="75" t="str">
        <f>CLASSE!AI$18</f>
        <v>-</v>
      </c>
    </row>
    <row r="39" spans="1:9">
      <c r="A39" s="127"/>
      <c r="B39" s="86" t="s">
        <v>37</v>
      </c>
      <c r="C39" s="75" t="str">
        <f>CLASSE!AJ$18</f>
        <v>-</v>
      </c>
    </row>
    <row r="40" spans="1:9" ht="28">
      <c r="A40" s="127"/>
      <c r="B40" s="86" t="s">
        <v>34</v>
      </c>
      <c r="C40" s="75" t="str">
        <f>CLASSE!AK$18</f>
        <v>-</v>
      </c>
    </row>
    <row r="41" spans="1:9">
      <c r="A41" s="127"/>
      <c r="B41" s="86" t="s">
        <v>45</v>
      </c>
      <c r="C41" s="75" t="str">
        <f>CLASSE!AL$18</f>
        <v>-</v>
      </c>
    </row>
    <row r="42" spans="1:9" ht="28">
      <c r="A42" s="128" t="s">
        <v>46</v>
      </c>
      <c r="B42" s="87" t="s">
        <v>95</v>
      </c>
      <c r="C42" s="75" t="str">
        <f>CLASSE!AM$18</f>
        <v>-</v>
      </c>
    </row>
    <row r="43" spans="1:9" ht="28">
      <c r="A43" s="129"/>
      <c r="B43" s="87" t="s">
        <v>94</v>
      </c>
      <c r="C43" s="75" t="str">
        <f>CLASSE!AN$18</f>
        <v>-</v>
      </c>
    </row>
    <row r="44" spans="1:9" ht="28">
      <c r="A44" s="129"/>
      <c r="B44" s="87" t="s">
        <v>40</v>
      </c>
      <c r="C44" s="75" t="str">
        <f>CLASSE!AO$18</f>
        <v>-</v>
      </c>
    </row>
    <row r="45" spans="1:9" ht="28">
      <c r="A45" s="129"/>
      <c r="B45" s="87" t="s">
        <v>40</v>
      </c>
      <c r="C45" s="75" t="str">
        <f>CLASSE!AP$18</f>
        <v>-</v>
      </c>
    </row>
    <row r="46" spans="1:9">
      <c r="A46" s="129"/>
      <c r="B46" s="87" t="s">
        <v>41</v>
      </c>
      <c r="C46" s="75" t="str">
        <f>CLASSE!AQ$18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202" priority="27" operator="containsText" text="Réussie 2 fois">
      <formula>NOT(ISERROR(SEARCH("Réussie 2 fois",E8)))</formula>
    </cfRule>
    <cfRule type="containsText" dxfId="201" priority="28" operator="containsText" text="en cours d'apprentissage">
      <formula>NOT(ISERROR(SEARCH("en cours d'apprentissage",E8)))</formula>
    </cfRule>
    <cfRule type="containsText" dxfId="200" priority="29" operator="containsText" text="Acquise">
      <formula>NOT(ISERROR(SEARCH("Acquise",E8)))</formula>
    </cfRule>
  </conditionalFormatting>
  <conditionalFormatting sqref="E8">
    <cfRule type="containsText" dxfId="199" priority="25" operator="containsText" text="Réussie 1 fois">
      <formula>NOT(ISERROR(SEARCH("Réussie 1 fois",E8)))</formula>
    </cfRule>
  </conditionalFormatting>
  <conditionalFormatting sqref="F10">
    <cfRule type="containsText" dxfId="198" priority="21" operator="containsText" text="Réussie 2 fois">
      <formula>NOT(ISERROR(SEARCH("Réussie 2 fois",F10)))</formula>
    </cfRule>
    <cfRule type="containsText" dxfId="197" priority="22" operator="containsText" text="en cours d'apprentissage">
      <formula>NOT(ISERROR(SEARCH("en cours d'apprentissage",F10)))</formula>
    </cfRule>
    <cfRule type="containsText" dxfId="196" priority="23" operator="containsText" text="Acquise">
      <formula>NOT(ISERROR(SEARCH("Acquise",F10)))</formula>
    </cfRule>
  </conditionalFormatting>
  <conditionalFormatting sqref="F10">
    <cfRule type="containsText" dxfId="195" priority="19" operator="containsText" text="Réussie 1 fois">
      <formula>NOT(ISERROR(SEARCH("Réussie 1 fois",F10)))</formula>
    </cfRule>
  </conditionalFormatting>
  <conditionalFormatting sqref="E33">
    <cfRule type="containsText" dxfId="194" priority="15" operator="containsText" text="Réussie 2 fois">
      <formula>NOT(ISERROR(SEARCH("Réussie 2 fois",E33)))</formula>
    </cfRule>
    <cfRule type="containsText" dxfId="193" priority="16" operator="containsText" text="en cours d'apprentissage">
      <formula>NOT(ISERROR(SEARCH("en cours d'apprentissage",E33)))</formula>
    </cfRule>
    <cfRule type="containsText" dxfId="192" priority="17" operator="containsText" text="Acquise">
      <formula>NOT(ISERROR(SEARCH("Acquise",E33)))</formula>
    </cfRule>
  </conditionalFormatting>
  <conditionalFormatting sqref="E33">
    <cfRule type="containsText" dxfId="191" priority="13" operator="containsText" text="Réussie 1 fois">
      <formula>NOT(ISERROR(SEARCH("Réussie 1 fois",E33)))</formula>
    </cfRule>
  </conditionalFormatting>
  <conditionalFormatting sqref="E21:E22">
    <cfRule type="containsText" dxfId="190" priority="9" operator="containsText" text="Réussie 2 fois">
      <formula>NOT(ISERROR(SEARCH("Réussie 2 fois",E21)))</formula>
    </cfRule>
    <cfRule type="containsText" dxfId="189" priority="10" operator="containsText" text="en cours d'apprentissage">
      <formula>NOT(ISERROR(SEARCH("en cours d'apprentissage",E21)))</formula>
    </cfRule>
    <cfRule type="containsText" dxfId="188" priority="11" operator="containsText" text="Acquise">
      <formula>NOT(ISERROR(SEARCH("Acquise",E21)))</formula>
    </cfRule>
  </conditionalFormatting>
  <conditionalFormatting sqref="E21:E22">
    <cfRule type="containsText" dxfId="187" priority="7" operator="containsText" text="Réussie 1 fois">
      <formula>NOT(ISERROR(SEARCH("Réussie 1 fois",E21)))</formula>
    </cfRule>
  </conditionalFormatting>
  <conditionalFormatting sqref="C6:C46">
    <cfRule type="containsText" dxfId="186" priority="2" operator="containsText" text="Réussie 1 fois">
      <formula>NOT(ISERROR(SEARCH("Réussie 1 fois",C6)))</formula>
    </cfRule>
    <cfRule type="containsText" dxfId="185" priority="3" operator="containsText" text="En cours d'apprentissage">
      <formula>NOT(ISERROR(SEARCH("En cours d'apprentissage",C6)))</formula>
    </cfRule>
    <cfRule type="containsText" dxfId="184" priority="4" operator="containsText" text="ACQUISE">
      <formula>NOT(ISERROR(SEARCH("ACQUISE",C6)))</formula>
    </cfRule>
    <cfRule type="containsText" dxfId="183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116B92DD-8E87-3B47-AABA-8CF224D5E14D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8A05DBE1-DACD-F94D-951D-148B57677FD5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2A9AE9E5-3E31-5B4C-B513-2500A397122F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A7673B2A-0C83-3241-A124-E94D9EA58607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C2916ECF-C375-D646-9360-3F4EA3F43C2A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420F671B-08E3-1D45-9237-6AB33E7F7DB9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E3EFAC26-2589-F144-B8FE-BEAB71BE326A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7E0B5D4B-8BDC-EE4E-8DF6-2DEED865968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A0F8C53F-051C-B747-ABCB-28C1351CCDB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A1751F87-9022-3B4E-980B-B13FAEA190C6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408C6-F2EF-1546-9F11-A5BD3864AC94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0" t="s">
        <v>60</v>
      </c>
      <c r="B1" s="130"/>
      <c r="C1" s="130"/>
    </row>
    <row r="2" spans="1:9" ht="29">
      <c r="A2" s="131" t="str">
        <f>CLASSE!B19</f>
        <v>NOM Prénom</v>
      </c>
      <c r="B2" s="131"/>
      <c r="C2" s="131"/>
    </row>
    <row r="3" spans="1:9" ht="29">
      <c r="A3" s="131" t="str">
        <f>CLASSE!B1</f>
        <v>CLASSE/GROUPE :</v>
      </c>
      <c r="B3" s="131"/>
      <c r="C3" s="131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CLASSE!C$19</f>
        <v>-</v>
      </c>
      <c r="E6" s="30"/>
      <c r="F6" s="30"/>
      <c r="G6" s="30"/>
      <c r="H6" s="30"/>
      <c r="I6" s="30"/>
    </row>
    <row r="7" spans="1:9">
      <c r="A7" s="132" t="s">
        <v>43</v>
      </c>
      <c r="B7" s="74" t="s">
        <v>29</v>
      </c>
      <c r="C7" s="75" t="str">
        <f>CLASSE!D$19</f>
        <v>-</v>
      </c>
      <c r="E7" s="30"/>
      <c r="F7" s="30"/>
      <c r="G7" s="30"/>
      <c r="H7" s="30"/>
      <c r="I7" s="30"/>
    </row>
    <row r="8" spans="1:9">
      <c r="A8" s="132"/>
      <c r="B8" s="74" t="s">
        <v>30</v>
      </c>
      <c r="C8" s="75" t="str">
        <f>CLASSE!E$19</f>
        <v>-</v>
      </c>
      <c r="E8" s="48"/>
      <c r="F8" s="30"/>
      <c r="G8" s="30"/>
      <c r="H8" s="30"/>
      <c r="I8" s="30"/>
    </row>
    <row r="9" spans="1:9" ht="28">
      <c r="A9" s="132"/>
      <c r="B9" s="74" t="s">
        <v>35</v>
      </c>
      <c r="C9" s="75" t="str">
        <f>CLASSE!F$19</f>
        <v>-</v>
      </c>
      <c r="E9" s="30"/>
      <c r="F9" s="30"/>
      <c r="G9" s="30"/>
      <c r="H9" s="30"/>
      <c r="I9" s="30"/>
    </row>
    <row r="10" spans="1:9">
      <c r="A10" s="132"/>
      <c r="B10" s="74" t="s">
        <v>36</v>
      </c>
      <c r="C10" s="75" t="str">
        <f>CLASSE!G$19</f>
        <v>-</v>
      </c>
      <c r="E10" s="30"/>
      <c r="F10" s="48"/>
      <c r="G10" s="30"/>
      <c r="H10" s="30"/>
      <c r="I10" s="30"/>
    </row>
    <row r="11" spans="1:9" ht="28">
      <c r="A11" s="133"/>
      <c r="B11" s="74" t="s">
        <v>42</v>
      </c>
      <c r="C11" s="75" t="str">
        <f>CLASSE!H$19</f>
        <v>-</v>
      </c>
      <c r="E11" s="30"/>
      <c r="F11" s="30"/>
      <c r="G11" s="30"/>
      <c r="H11" s="30"/>
      <c r="I11" s="72"/>
    </row>
    <row r="12" spans="1:9">
      <c r="A12" s="134" t="s">
        <v>23</v>
      </c>
      <c r="B12" s="76" t="s">
        <v>0</v>
      </c>
      <c r="C12" s="75" t="str">
        <f>CLASSE!I$19</f>
        <v>-</v>
      </c>
      <c r="E12" s="30"/>
      <c r="F12" s="30"/>
      <c r="G12" s="30"/>
      <c r="H12" s="30"/>
      <c r="I12" s="30"/>
    </row>
    <row r="13" spans="1:9">
      <c r="A13" s="135"/>
      <c r="B13" s="77" t="s">
        <v>24</v>
      </c>
      <c r="C13" s="75" t="str">
        <f>CLASSE!J$19</f>
        <v>-</v>
      </c>
      <c r="E13" s="30"/>
      <c r="F13" s="49"/>
      <c r="G13" s="30"/>
      <c r="H13" s="30"/>
      <c r="I13" s="30"/>
    </row>
    <row r="14" spans="1:9">
      <c r="A14" s="135"/>
      <c r="B14" s="76" t="s">
        <v>19</v>
      </c>
      <c r="C14" s="75" t="str">
        <f>CLASSE!K$19</f>
        <v>-</v>
      </c>
      <c r="E14" s="30"/>
      <c r="F14" s="30"/>
      <c r="G14" s="30"/>
      <c r="H14" s="30"/>
      <c r="I14" s="30"/>
    </row>
    <row r="15" spans="1:9">
      <c r="A15" s="135"/>
      <c r="B15" s="77" t="s">
        <v>56</v>
      </c>
      <c r="C15" s="75" t="str">
        <f>CLASSE!L$19</f>
        <v>-</v>
      </c>
      <c r="E15" s="30"/>
      <c r="F15" s="30"/>
      <c r="G15" s="30"/>
      <c r="H15" s="30"/>
      <c r="I15" s="30"/>
    </row>
    <row r="16" spans="1:9">
      <c r="A16" s="136" t="s">
        <v>10</v>
      </c>
      <c r="B16" s="78" t="s">
        <v>12</v>
      </c>
      <c r="C16" s="75" t="str">
        <f>CLASSE!M$19</f>
        <v>-</v>
      </c>
      <c r="E16" s="30"/>
      <c r="F16" s="30"/>
      <c r="G16" s="30"/>
      <c r="H16" s="30"/>
      <c r="I16" s="30"/>
    </row>
    <row r="17" spans="1:9">
      <c r="A17" s="137"/>
      <c r="B17" s="78" t="s">
        <v>16</v>
      </c>
      <c r="C17" s="75" t="str">
        <f>CLASSE!N$19</f>
        <v>-</v>
      </c>
      <c r="E17" s="30"/>
      <c r="F17" s="30"/>
      <c r="G17" s="30"/>
      <c r="H17" s="30"/>
      <c r="I17" s="30"/>
    </row>
    <row r="18" spans="1:9">
      <c r="A18" s="137"/>
      <c r="B18" s="79" t="s">
        <v>11</v>
      </c>
      <c r="C18" s="75" t="str">
        <f>CLASSE!O$19</f>
        <v>-</v>
      </c>
      <c r="E18" s="30"/>
      <c r="F18" s="30"/>
      <c r="G18" s="30"/>
      <c r="H18" s="30"/>
      <c r="I18" s="30"/>
    </row>
    <row r="19" spans="1:9">
      <c r="A19" s="138" t="s">
        <v>17</v>
      </c>
      <c r="B19" s="80" t="s">
        <v>20</v>
      </c>
      <c r="C19" s="75" t="str">
        <f>CLASSE!P$19</f>
        <v>-</v>
      </c>
      <c r="E19" s="30"/>
      <c r="F19" s="30"/>
      <c r="G19" s="30"/>
      <c r="H19" s="30"/>
      <c r="I19" s="30"/>
    </row>
    <row r="20" spans="1:9">
      <c r="A20" s="139"/>
      <c r="B20" s="81" t="s">
        <v>21</v>
      </c>
      <c r="C20" s="75" t="str">
        <f>CLASSE!Q$19</f>
        <v>-</v>
      </c>
      <c r="E20" s="30"/>
      <c r="F20" s="30"/>
      <c r="G20" s="30"/>
      <c r="H20" s="30"/>
      <c r="I20" s="30"/>
    </row>
    <row r="21" spans="1:9">
      <c r="A21" s="139"/>
      <c r="B21" s="81" t="s">
        <v>18</v>
      </c>
      <c r="C21" s="75" t="str">
        <f>CLASSE!R$19</f>
        <v>-</v>
      </c>
      <c r="E21" s="48"/>
      <c r="F21" s="30"/>
      <c r="G21" s="30"/>
      <c r="H21" s="30"/>
      <c r="I21" s="30"/>
    </row>
    <row r="22" spans="1:9">
      <c r="A22" s="140" t="s">
        <v>7</v>
      </c>
      <c r="B22" s="82" t="s">
        <v>5</v>
      </c>
      <c r="C22" s="75" t="str">
        <f>CLASSE!S$19</f>
        <v>-</v>
      </c>
      <c r="E22" s="48"/>
      <c r="F22" s="30"/>
      <c r="G22" s="30"/>
      <c r="H22" s="30"/>
      <c r="I22" s="30"/>
    </row>
    <row r="23" spans="1:9">
      <c r="A23" s="141"/>
      <c r="B23" s="82" t="s">
        <v>6</v>
      </c>
      <c r="C23" s="75" t="str">
        <f>CLASSE!T$19</f>
        <v>-</v>
      </c>
      <c r="E23" s="30"/>
      <c r="F23" s="30"/>
      <c r="G23" s="30"/>
      <c r="H23" s="30"/>
      <c r="I23" s="30"/>
    </row>
    <row r="24" spans="1:9">
      <c r="A24" s="141"/>
      <c r="B24" s="82" t="s">
        <v>4</v>
      </c>
      <c r="C24" s="75" t="str">
        <f>CLASSE!U$19</f>
        <v>-</v>
      </c>
      <c r="E24" s="30"/>
      <c r="F24" s="30"/>
      <c r="G24" s="30"/>
      <c r="H24" s="30"/>
      <c r="I24" s="30"/>
    </row>
    <row r="25" spans="1:9">
      <c r="A25" s="141"/>
      <c r="B25" s="82" t="s">
        <v>8</v>
      </c>
      <c r="C25" s="75" t="str">
        <f>CLASSE!V$19</f>
        <v>-</v>
      </c>
      <c r="E25" s="30"/>
      <c r="F25" s="30"/>
      <c r="G25" s="30"/>
      <c r="H25" s="30"/>
      <c r="I25" s="30"/>
    </row>
    <row r="26" spans="1:9">
      <c r="A26" s="141"/>
      <c r="B26" s="83" t="s">
        <v>22</v>
      </c>
      <c r="C26" s="75" t="str">
        <f>CLASSE!W$19</f>
        <v>-</v>
      </c>
      <c r="E26" s="30"/>
      <c r="F26" s="30"/>
      <c r="G26" s="30"/>
      <c r="H26" s="30"/>
      <c r="I26" s="30"/>
    </row>
    <row r="27" spans="1:9">
      <c r="A27" s="141"/>
      <c r="B27" s="82" t="s">
        <v>9</v>
      </c>
      <c r="C27" s="75" t="str">
        <f>CLASSE!X$19</f>
        <v>-</v>
      </c>
      <c r="E27" s="30"/>
      <c r="F27" s="30"/>
      <c r="G27" s="30"/>
      <c r="H27" s="30"/>
      <c r="I27" s="30"/>
    </row>
    <row r="28" spans="1:9">
      <c r="A28" s="141"/>
      <c r="B28" s="82" t="s">
        <v>25</v>
      </c>
      <c r="C28" s="75" t="str">
        <f>CLASSE!Y$19</f>
        <v>-</v>
      </c>
      <c r="E28" s="30"/>
      <c r="F28" s="30"/>
      <c r="G28" s="30"/>
      <c r="H28" s="30"/>
      <c r="I28" s="30"/>
    </row>
    <row r="29" spans="1:9">
      <c r="A29" s="141"/>
      <c r="B29" s="82" t="s">
        <v>90</v>
      </c>
      <c r="C29" s="75" t="str">
        <f>CLASSE!Z$19</f>
        <v>-</v>
      </c>
      <c r="E29" s="30"/>
      <c r="F29" s="30"/>
      <c r="G29" s="30"/>
      <c r="H29" s="30"/>
      <c r="I29" s="30"/>
    </row>
    <row r="30" spans="1:9">
      <c r="A30" s="124" t="s">
        <v>13</v>
      </c>
      <c r="B30" s="84" t="s">
        <v>1</v>
      </c>
      <c r="C30" s="75" t="str">
        <f>CLASSE!AA$19</f>
        <v>-</v>
      </c>
      <c r="E30" s="30"/>
      <c r="F30" s="30"/>
      <c r="G30" s="30"/>
      <c r="H30" s="30"/>
      <c r="I30" s="30"/>
    </row>
    <row r="31" spans="1:9">
      <c r="A31" s="125"/>
      <c r="B31" s="84" t="s">
        <v>27</v>
      </c>
      <c r="C31" s="75" t="str">
        <f>CLASSE!AB$19</f>
        <v>-</v>
      </c>
      <c r="E31" s="30"/>
      <c r="F31" s="30"/>
      <c r="G31" s="30"/>
      <c r="H31" s="30"/>
      <c r="I31" s="30"/>
    </row>
    <row r="32" spans="1:9">
      <c r="A32" s="125"/>
      <c r="B32" s="84" t="s">
        <v>2</v>
      </c>
      <c r="C32" s="75" t="str">
        <f>CLASSE!AC$19</f>
        <v>-</v>
      </c>
      <c r="E32" s="30"/>
      <c r="F32" s="30"/>
      <c r="G32" s="30"/>
      <c r="H32" s="30"/>
      <c r="I32" s="30"/>
    </row>
    <row r="33" spans="1:9">
      <c r="A33" s="125"/>
      <c r="B33" s="84" t="s">
        <v>3</v>
      </c>
      <c r="C33" s="75" t="str">
        <f>CLASSE!AD$19</f>
        <v>-</v>
      </c>
      <c r="E33" s="48"/>
      <c r="F33" s="30"/>
      <c r="G33" s="30"/>
      <c r="H33" s="30"/>
      <c r="I33" s="30"/>
    </row>
    <row r="34" spans="1:9" ht="18" customHeight="1">
      <c r="A34" s="125"/>
      <c r="B34" s="85" t="s">
        <v>14</v>
      </c>
      <c r="C34" s="75" t="str">
        <f>CLASSE!AE$19</f>
        <v>-</v>
      </c>
      <c r="E34" s="30"/>
      <c r="F34" s="30"/>
      <c r="G34" s="30"/>
      <c r="H34" s="30"/>
      <c r="I34" s="30"/>
    </row>
    <row r="35" spans="1:9">
      <c r="A35" s="125"/>
      <c r="B35" s="85" t="s">
        <v>39</v>
      </c>
      <c r="C35" s="75" t="str">
        <f>CLASSE!AF$19</f>
        <v>-</v>
      </c>
    </row>
    <row r="36" spans="1:9">
      <c r="A36" s="125"/>
      <c r="B36" s="84" t="s">
        <v>38</v>
      </c>
      <c r="C36" s="75" t="str">
        <f>CLASSE!AG$19</f>
        <v>-</v>
      </c>
    </row>
    <row r="37" spans="1:9">
      <c r="A37" s="126" t="s">
        <v>57</v>
      </c>
      <c r="B37" s="86" t="s">
        <v>31</v>
      </c>
      <c r="C37" s="75" t="str">
        <f>CLASSE!AH$19</f>
        <v>-</v>
      </c>
    </row>
    <row r="38" spans="1:9" ht="28">
      <c r="A38" s="127"/>
      <c r="B38" s="86" t="s">
        <v>32</v>
      </c>
      <c r="C38" s="75" t="str">
        <f>CLASSE!AI$19</f>
        <v>-</v>
      </c>
    </row>
    <row r="39" spans="1:9">
      <c r="A39" s="127"/>
      <c r="B39" s="86" t="s">
        <v>37</v>
      </c>
      <c r="C39" s="75" t="str">
        <f>CLASSE!AJ$19</f>
        <v>-</v>
      </c>
    </row>
    <row r="40" spans="1:9" ht="28">
      <c r="A40" s="127"/>
      <c r="B40" s="86" t="s">
        <v>34</v>
      </c>
      <c r="C40" s="75" t="str">
        <f>CLASSE!AK$19</f>
        <v>-</v>
      </c>
    </row>
    <row r="41" spans="1:9">
      <c r="A41" s="127"/>
      <c r="B41" s="86" t="s">
        <v>45</v>
      </c>
      <c r="C41" s="75" t="str">
        <f>CLASSE!AL$19</f>
        <v>-</v>
      </c>
    </row>
    <row r="42" spans="1:9" ht="28">
      <c r="A42" s="128" t="s">
        <v>46</v>
      </c>
      <c r="B42" s="87" t="s">
        <v>95</v>
      </c>
      <c r="C42" s="75" t="str">
        <f>CLASSE!AM$19</f>
        <v>-</v>
      </c>
    </row>
    <row r="43" spans="1:9" ht="28">
      <c r="A43" s="129"/>
      <c r="B43" s="87" t="s">
        <v>94</v>
      </c>
      <c r="C43" s="75" t="str">
        <f>CLASSE!AN$19</f>
        <v>-</v>
      </c>
    </row>
    <row r="44" spans="1:9" ht="28">
      <c r="A44" s="129"/>
      <c r="B44" s="87" t="s">
        <v>40</v>
      </c>
      <c r="C44" s="75" t="str">
        <f>CLASSE!AO$19</f>
        <v>-</v>
      </c>
    </row>
    <row r="45" spans="1:9" ht="28">
      <c r="A45" s="129"/>
      <c r="B45" s="87" t="s">
        <v>40</v>
      </c>
      <c r="C45" s="75" t="str">
        <f>CLASSE!AP$19</f>
        <v>-</v>
      </c>
    </row>
    <row r="46" spans="1:9">
      <c r="A46" s="129"/>
      <c r="B46" s="87" t="s">
        <v>41</v>
      </c>
      <c r="C46" s="75" t="str">
        <f>CLASSE!AQ$19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173" priority="27" operator="containsText" text="Réussie 2 fois">
      <formula>NOT(ISERROR(SEARCH("Réussie 2 fois",E8)))</formula>
    </cfRule>
    <cfRule type="containsText" dxfId="172" priority="28" operator="containsText" text="en cours d'apprentissage">
      <formula>NOT(ISERROR(SEARCH("en cours d'apprentissage",E8)))</formula>
    </cfRule>
    <cfRule type="containsText" dxfId="171" priority="29" operator="containsText" text="Acquise">
      <formula>NOT(ISERROR(SEARCH("Acquise",E8)))</formula>
    </cfRule>
  </conditionalFormatting>
  <conditionalFormatting sqref="E8">
    <cfRule type="containsText" dxfId="170" priority="25" operator="containsText" text="Réussie 1 fois">
      <formula>NOT(ISERROR(SEARCH("Réussie 1 fois",E8)))</formula>
    </cfRule>
  </conditionalFormatting>
  <conditionalFormatting sqref="F10">
    <cfRule type="containsText" dxfId="169" priority="21" operator="containsText" text="Réussie 2 fois">
      <formula>NOT(ISERROR(SEARCH("Réussie 2 fois",F10)))</formula>
    </cfRule>
    <cfRule type="containsText" dxfId="168" priority="22" operator="containsText" text="en cours d'apprentissage">
      <formula>NOT(ISERROR(SEARCH("en cours d'apprentissage",F10)))</formula>
    </cfRule>
    <cfRule type="containsText" dxfId="167" priority="23" operator="containsText" text="Acquise">
      <formula>NOT(ISERROR(SEARCH("Acquise",F10)))</formula>
    </cfRule>
  </conditionalFormatting>
  <conditionalFormatting sqref="F10">
    <cfRule type="containsText" dxfId="166" priority="19" operator="containsText" text="Réussie 1 fois">
      <formula>NOT(ISERROR(SEARCH("Réussie 1 fois",F10)))</formula>
    </cfRule>
  </conditionalFormatting>
  <conditionalFormatting sqref="E33">
    <cfRule type="containsText" dxfId="165" priority="15" operator="containsText" text="Réussie 2 fois">
      <formula>NOT(ISERROR(SEARCH("Réussie 2 fois",E33)))</formula>
    </cfRule>
    <cfRule type="containsText" dxfId="164" priority="16" operator="containsText" text="en cours d'apprentissage">
      <formula>NOT(ISERROR(SEARCH("en cours d'apprentissage",E33)))</formula>
    </cfRule>
    <cfRule type="containsText" dxfId="163" priority="17" operator="containsText" text="Acquise">
      <formula>NOT(ISERROR(SEARCH("Acquise",E33)))</formula>
    </cfRule>
  </conditionalFormatting>
  <conditionalFormatting sqref="E33">
    <cfRule type="containsText" dxfId="162" priority="13" operator="containsText" text="Réussie 1 fois">
      <formula>NOT(ISERROR(SEARCH("Réussie 1 fois",E33)))</formula>
    </cfRule>
  </conditionalFormatting>
  <conditionalFormatting sqref="E21:E22">
    <cfRule type="containsText" dxfId="161" priority="9" operator="containsText" text="Réussie 2 fois">
      <formula>NOT(ISERROR(SEARCH("Réussie 2 fois",E21)))</formula>
    </cfRule>
    <cfRule type="containsText" dxfId="160" priority="10" operator="containsText" text="en cours d'apprentissage">
      <formula>NOT(ISERROR(SEARCH("en cours d'apprentissage",E21)))</formula>
    </cfRule>
    <cfRule type="containsText" dxfId="159" priority="11" operator="containsText" text="Acquise">
      <formula>NOT(ISERROR(SEARCH("Acquise",E21)))</formula>
    </cfRule>
  </conditionalFormatting>
  <conditionalFormatting sqref="E21:E22">
    <cfRule type="containsText" dxfId="158" priority="7" operator="containsText" text="Réussie 1 fois">
      <formula>NOT(ISERROR(SEARCH("Réussie 1 fois",E21)))</formula>
    </cfRule>
  </conditionalFormatting>
  <conditionalFormatting sqref="C6:C46">
    <cfRule type="containsText" dxfId="157" priority="2" operator="containsText" text="Réussie 1 fois">
      <formula>NOT(ISERROR(SEARCH("Réussie 1 fois",C6)))</formula>
    </cfRule>
    <cfRule type="containsText" dxfId="156" priority="3" operator="containsText" text="En cours d'apprentissage">
      <formula>NOT(ISERROR(SEARCH("En cours d'apprentissage",C6)))</formula>
    </cfRule>
    <cfRule type="containsText" dxfId="155" priority="4" operator="containsText" text="ACQUISE">
      <formula>NOT(ISERROR(SEARCH("ACQUISE",C6)))</formula>
    </cfRule>
    <cfRule type="containsText" dxfId="154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2A06D65B-1086-F04E-BA61-1F1A89003507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3CE50837-9782-244C-85DC-D1F5F27611E8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DB370476-5646-0244-9B5B-0F697D8D1ACE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4241BDB4-9413-5148-B308-9289DB962C12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816686B8-FF7B-5043-9A36-66C3FC5043DB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35A3FCB2-12AF-1547-A1CB-75260A0C8E53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270DC738-C44E-9749-8C06-65F89ED17132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195983A1-B510-6B4B-B7C1-481D2B98E768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6E5394A4-204D-A241-992D-B7801093FE83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07C678FC-1B14-3F4A-B55A-0EB28AACE7F1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064D5-5CCD-174F-9B11-9670D977A57C}">
  <sheetPr>
    <pageSetUpPr fitToPage="1"/>
  </sheetPr>
  <dimension ref="A1:AU45"/>
  <sheetViews>
    <sheetView workbookViewId="0">
      <pane xSplit="2" topLeftCell="C1" activePane="topRight" state="frozen"/>
      <selection pane="topRight" activeCell="B3" sqref="B3"/>
    </sheetView>
  </sheetViews>
  <sheetFormatPr baseColWidth="10" defaultRowHeight="15"/>
  <cols>
    <col min="2" max="2" width="26.6640625" customWidth="1"/>
    <col min="3" max="3" width="14.5" customWidth="1"/>
    <col min="4" max="4" width="12.6640625" customWidth="1"/>
    <col min="5" max="5" width="11.33203125" customWidth="1"/>
    <col min="6" max="6" width="13.33203125" customWidth="1"/>
    <col min="7" max="7" width="9.5" customWidth="1"/>
    <col min="8" max="8" width="13.33203125" customWidth="1"/>
    <col min="9" max="9" width="12.83203125" customWidth="1"/>
    <col min="10" max="10" width="6.1640625" customWidth="1"/>
    <col min="11" max="11" width="9" customWidth="1"/>
    <col min="12" max="12" width="13.1640625" customWidth="1"/>
    <col min="16" max="16" width="10" customWidth="1"/>
    <col min="18" max="18" width="8.5" customWidth="1"/>
    <col min="23" max="23" width="9.6640625" customWidth="1"/>
    <col min="24" max="24" width="10.83203125" customWidth="1"/>
    <col min="27" max="27" width="10.83203125" hidden="1" customWidth="1"/>
    <col min="28" max="28" width="12.33203125" hidden="1" customWidth="1"/>
    <col min="29" max="32" width="10.83203125" hidden="1" customWidth="1"/>
    <col min="33" max="33" width="20.83203125" hidden="1" customWidth="1"/>
    <col min="34" max="34" width="12.83203125" customWidth="1" collapsed="1"/>
    <col min="35" max="38" width="14.1640625" customWidth="1"/>
    <col min="39" max="39" width="17.1640625" customWidth="1"/>
    <col min="40" max="40" width="16.33203125" customWidth="1"/>
    <col min="41" max="41" width="14.6640625" customWidth="1"/>
    <col min="42" max="42" width="15.6640625" customWidth="1"/>
  </cols>
  <sheetData>
    <row r="1" spans="1:43" s="11" customFormat="1" ht="18">
      <c r="B1" s="46" t="s">
        <v>44</v>
      </c>
      <c r="C1" s="33"/>
      <c r="D1" s="103" t="s">
        <v>43</v>
      </c>
      <c r="E1" s="103"/>
      <c r="F1" s="103"/>
      <c r="G1" s="103"/>
      <c r="H1" s="104"/>
      <c r="I1" s="105" t="s">
        <v>23</v>
      </c>
      <c r="J1" s="106"/>
      <c r="K1" s="106"/>
      <c r="L1" s="106"/>
      <c r="M1" s="107" t="s">
        <v>10</v>
      </c>
      <c r="N1" s="108"/>
      <c r="O1" s="109"/>
      <c r="P1" s="110" t="s">
        <v>17</v>
      </c>
      <c r="Q1" s="111"/>
      <c r="R1" s="111"/>
      <c r="S1" s="112" t="s">
        <v>7</v>
      </c>
      <c r="T1" s="113"/>
      <c r="U1" s="113"/>
      <c r="V1" s="113"/>
      <c r="W1" s="113"/>
      <c r="X1" s="113"/>
      <c r="Y1" s="113"/>
      <c r="Z1" s="114"/>
      <c r="AA1" s="115" t="s">
        <v>13</v>
      </c>
      <c r="AB1" s="116"/>
      <c r="AC1" s="116"/>
      <c r="AD1" s="116"/>
      <c r="AE1" s="116"/>
      <c r="AF1" s="116"/>
      <c r="AG1" s="117"/>
      <c r="AH1" s="99" t="s">
        <v>55</v>
      </c>
      <c r="AI1" s="100"/>
      <c r="AJ1" s="100"/>
      <c r="AK1" s="100"/>
      <c r="AL1" s="100"/>
      <c r="AM1" s="101" t="s">
        <v>46</v>
      </c>
      <c r="AN1" s="102"/>
      <c r="AO1" s="102"/>
      <c r="AP1" s="102"/>
      <c r="AQ1" s="102"/>
    </row>
    <row r="2" spans="1:43" s="11" customFormat="1" ht="122" customHeight="1">
      <c r="B2" s="24" t="s">
        <v>26</v>
      </c>
      <c r="C2" s="34" t="s">
        <v>33</v>
      </c>
      <c r="D2" s="34" t="s">
        <v>29</v>
      </c>
      <c r="E2" s="34" t="s">
        <v>30</v>
      </c>
      <c r="F2" s="34" t="s">
        <v>35</v>
      </c>
      <c r="G2" s="35" t="s">
        <v>36</v>
      </c>
      <c r="H2" s="47" t="s">
        <v>42</v>
      </c>
      <c r="I2" s="45" t="s">
        <v>0</v>
      </c>
      <c r="J2" s="42" t="s">
        <v>24</v>
      </c>
      <c r="K2" s="41" t="s">
        <v>19</v>
      </c>
      <c r="L2" s="42" t="s">
        <v>56</v>
      </c>
      <c r="M2" s="12" t="s">
        <v>12</v>
      </c>
      <c r="N2" s="13" t="s">
        <v>16</v>
      </c>
      <c r="O2" s="14" t="s">
        <v>11</v>
      </c>
      <c r="P2" s="15" t="s">
        <v>20</v>
      </c>
      <c r="Q2" s="16" t="s">
        <v>21</v>
      </c>
      <c r="R2" s="16" t="s">
        <v>18</v>
      </c>
      <c r="S2" s="17" t="s">
        <v>5</v>
      </c>
      <c r="T2" s="17" t="s">
        <v>91</v>
      </c>
      <c r="U2" s="17" t="s">
        <v>92</v>
      </c>
      <c r="V2" s="17" t="s">
        <v>8</v>
      </c>
      <c r="W2" s="18" t="s">
        <v>22</v>
      </c>
      <c r="X2" s="19" t="s">
        <v>9</v>
      </c>
      <c r="Y2" s="19" t="s">
        <v>25</v>
      </c>
      <c r="Z2" s="17" t="s">
        <v>90</v>
      </c>
      <c r="AA2" s="20" t="s">
        <v>1</v>
      </c>
      <c r="AB2" s="20" t="s">
        <v>27</v>
      </c>
      <c r="AC2" s="20" t="s">
        <v>2</v>
      </c>
      <c r="AD2" s="20" t="s">
        <v>3</v>
      </c>
      <c r="AE2" s="21" t="s">
        <v>14</v>
      </c>
      <c r="AF2" s="21" t="s">
        <v>39</v>
      </c>
      <c r="AG2" s="21" t="s">
        <v>38</v>
      </c>
      <c r="AH2" s="40" t="s">
        <v>31</v>
      </c>
      <c r="AI2" s="40" t="s">
        <v>32</v>
      </c>
      <c r="AJ2" s="40" t="s">
        <v>37</v>
      </c>
      <c r="AK2" s="40" t="s">
        <v>34</v>
      </c>
      <c r="AL2" s="40" t="s">
        <v>45</v>
      </c>
      <c r="AM2" s="43" t="s">
        <v>93</v>
      </c>
      <c r="AN2" s="43" t="s">
        <v>94</v>
      </c>
      <c r="AO2" s="43" t="s">
        <v>40</v>
      </c>
      <c r="AP2" s="44" t="s">
        <v>40</v>
      </c>
      <c r="AQ2" s="44" t="s">
        <v>41</v>
      </c>
    </row>
    <row r="3" spans="1:43" s="11" customFormat="1" ht="18">
      <c r="A3" s="22" t="s">
        <v>64</v>
      </c>
      <c r="B3" s="23" t="s">
        <v>96</v>
      </c>
      <c r="C3" s="22" t="s">
        <v>15</v>
      </c>
      <c r="D3" s="22" t="s">
        <v>15</v>
      </c>
      <c r="E3" s="22" t="s">
        <v>15</v>
      </c>
      <c r="F3" s="22" t="s">
        <v>15</v>
      </c>
      <c r="G3" s="22" t="s">
        <v>15</v>
      </c>
      <c r="H3" s="22" t="s">
        <v>15</v>
      </c>
      <c r="I3" s="22" t="s">
        <v>15</v>
      </c>
      <c r="J3" s="22" t="s">
        <v>15</v>
      </c>
      <c r="K3" s="22" t="s">
        <v>15</v>
      </c>
      <c r="L3" s="22" t="s">
        <v>15</v>
      </c>
      <c r="M3" s="22" t="s">
        <v>15</v>
      </c>
      <c r="N3" s="22" t="s">
        <v>15</v>
      </c>
      <c r="O3" s="22" t="s">
        <v>15</v>
      </c>
      <c r="P3" s="22" t="s">
        <v>15</v>
      </c>
      <c r="Q3" s="22" t="s">
        <v>15</v>
      </c>
      <c r="R3" s="22" t="s">
        <v>15</v>
      </c>
      <c r="S3" s="22" t="s">
        <v>15</v>
      </c>
      <c r="T3" s="22" t="s">
        <v>15</v>
      </c>
      <c r="U3" s="22" t="s">
        <v>15</v>
      </c>
      <c r="V3" s="22" t="s">
        <v>15</v>
      </c>
      <c r="W3" s="22" t="s">
        <v>15</v>
      </c>
      <c r="X3" s="22" t="s">
        <v>15</v>
      </c>
      <c r="Y3" s="22" t="s">
        <v>15</v>
      </c>
      <c r="Z3" s="22" t="s">
        <v>15</v>
      </c>
      <c r="AA3" s="22" t="s">
        <v>15</v>
      </c>
      <c r="AB3" s="22" t="s">
        <v>15</v>
      </c>
      <c r="AC3" s="22" t="s">
        <v>15</v>
      </c>
      <c r="AD3" s="22" t="s">
        <v>15</v>
      </c>
      <c r="AE3" s="22" t="s">
        <v>15</v>
      </c>
      <c r="AF3" s="22" t="s">
        <v>15</v>
      </c>
      <c r="AG3" s="22" t="s">
        <v>15</v>
      </c>
      <c r="AH3" s="22" t="s">
        <v>15</v>
      </c>
      <c r="AI3" s="22" t="s">
        <v>15</v>
      </c>
      <c r="AJ3" s="22" t="s">
        <v>15</v>
      </c>
      <c r="AK3" s="22" t="s">
        <v>15</v>
      </c>
      <c r="AL3" s="22" t="s">
        <v>15</v>
      </c>
      <c r="AM3" s="22" t="s">
        <v>15</v>
      </c>
      <c r="AN3" s="22" t="s">
        <v>15</v>
      </c>
      <c r="AO3" s="22" t="s">
        <v>15</v>
      </c>
      <c r="AP3" s="22" t="s">
        <v>15</v>
      </c>
      <c r="AQ3" s="22" t="s">
        <v>15</v>
      </c>
    </row>
    <row r="4" spans="1:43" s="11" customFormat="1" ht="18">
      <c r="A4" s="22" t="s">
        <v>65</v>
      </c>
      <c r="B4" s="23" t="s">
        <v>86</v>
      </c>
      <c r="C4" s="22" t="s">
        <v>15</v>
      </c>
      <c r="D4" s="22" t="s">
        <v>15</v>
      </c>
      <c r="E4" s="22" t="s">
        <v>15</v>
      </c>
      <c r="F4" s="22" t="s">
        <v>15</v>
      </c>
      <c r="G4" s="22" t="s">
        <v>15</v>
      </c>
      <c r="H4" s="22" t="s">
        <v>15</v>
      </c>
      <c r="I4" s="22" t="s">
        <v>15</v>
      </c>
      <c r="J4" s="22" t="s">
        <v>15</v>
      </c>
      <c r="K4" s="22" t="s">
        <v>15</v>
      </c>
      <c r="L4" s="22" t="s">
        <v>15</v>
      </c>
      <c r="M4" s="22" t="s">
        <v>15</v>
      </c>
      <c r="N4" s="22" t="s">
        <v>15</v>
      </c>
      <c r="O4" s="22" t="s">
        <v>15</v>
      </c>
      <c r="P4" s="22" t="s">
        <v>15</v>
      </c>
      <c r="Q4" s="22" t="s">
        <v>15</v>
      </c>
      <c r="R4" s="22" t="s">
        <v>15</v>
      </c>
      <c r="S4" s="22" t="s">
        <v>15</v>
      </c>
      <c r="T4" s="22" t="s">
        <v>15</v>
      </c>
      <c r="U4" s="22" t="s">
        <v>15</v>
      </c>
      <c r="V4" s="22" t="s">
        <v>15</v>
      </c>
      <c r="W4" s="22" t="s">
        <v>15</v>
      </c>
      <c r="X4" s="22" t="s">
        <v>15</v>
      </c>
      <c r="Y4" s="22" t="s">
        <v>15</v>
      </c>
      <c r="Z4" s="22" t="s">
        <v>15</v>
      </c>
      <c r="AA4" s="22" t="s">
        <v>15</v>
      </c>
      <c r="AB4" s="22" t="s">
        <v>15</v>
      </c>
      <c r="AC4" s="22" t="s">
        <v>15</v>
      </c>
      <c r="AD4" s="22" t="s">
        <v>15</v>
      </c>
      <c r="AE4" s="22" t="s">
        <v>15</v>
      </c>
      <c r="AF4" s="22" t="s">
        <v>15</v>
      </c>
      <c r="AG4" s="22" t="s">
        <v>15</v>
      </c>
      <c r="AH4" s="22" t="s">
        <v>15</v>
      </c>
      <c r="AI4" s="22" t="s">
        <v>15</v>
      </c>
      <c r="AJ4" s="22" t="s">
        <v>15</v>
      </c>
      <c r="AK4" s="22" t="s">
        <v>15</v>
      </c>
      <c r="AL4" s="22" t="s">
        <v>15</v>
      </c>
      <c r="AM4" s="22" t="s">
        <v>15</v>
      </c>
      <c r="AN4" s="22" t="s">
        <v>15</v>
      </c>
      <c r="AO4" s="22" t="s">
        <v>15</v>
      </c>
      <c r="AP4" s="22" t="s">
        <v>15</v>
      </c>
      <c r="AQ4" s="22" t="s">
        <v>15</v>
      </c>
    </row>
    <row r="5" spans="1:43" s="11" customFormat="1" ht="18">
      <c r="A5" s="22" t="s">
        <v>66</v>
      </c>
      <c r="B5" s="23" t="s">
        <v>86</v>
      </c>
      <c r="C5" s="22" t="s">
        <v>15</v>
      </c>
      <c r="D5" s="22" t="s">
        <v>15</v>
      </c>
      <c r="E5" s="22" t="s">
        <v>15</v>
      </c>
      <c r="F5" s="22" t="s">
        <v>15</v>
      </c>
      <c r="G5" s="22" t="s">
        <v>15</v>
      </c>
      <c r="H5" s="22" t="s">
        <v>15</v>
      </c>
      <c r="I5" s="22" t="s">
        <v>15</v>
      </c>
      <c r="J5" s="22" t="s">
        <v>15</v>
      </c>
      <c r="K5" s="22" t="s">
        <v>15</v>
      </c>
      <c r="L5" s="22" t="s">
        <v>15</v>
      </c>
      <c r="M5" s="22" t="s">
        <v>15</v>
      </c>
      <c r="N5" s="22" t="s">
        <v>15</v>
      </c>
      <c r="O5" s="22" t="s">
        <v>15</v>
      </c>
      <c r="P5" s="22" t="s">
        <v>15</v>
      </c>
      <c r="Q5" s="22" t="s">
        <v>15</v>
      </c>
      <c r="R5" s="22" t="s">
        <v>15</v>
      </c>
      <c r="S5" s="22" t="s">
        <v>15</v>
      </c>
      <c r="T5" s="22" t="s">
        <v>15</v>
      </c>
      <c r="U5" s="22" t="s">
        <v>15</v>
      </c>
      <c r="V5" s="22" t="s">
        <v>15</v>
      </c>
      <c r="W5" s="22" t="s">
        <v>15</v>
      </c>
      <c r="X5" s="22" t="s">
        <v>15</v>
      </c>
      <c r="Y5" s="22" t="s">
        <v>15</v>
      </c>
      <c r="Z5" s="22" t="s">
        <v>15</v>
      </c>
      <c r="AA5" s="22" t="s">
        <v>15</v>
      </c>
      <c r="AB5" s="22" t="s">
        <v>15</v>
      </c>
      <c r="AC5" s="22" t="s">
        <v>15</v>
      </c>
      <c r="AD5" s="22" t="s">
        <v>15</v>
      </c>
      <c r="AE5" s="22" t="s">
        <v>15</v>
      </c>
      <c r="AF5" s="22" t="s">
        <v>15</v>
      </c>
      <c r="AG5" s="22" t="s">
        <v>15</v>
      </c>
      <c r="AH5" s="22" t="s">
        <v>15</v>
      </c>
      <c r="AI5" s="22" t="s">
        <v>15</v>
      </c>
      <c r="AJ5" s="22" t="s">
        <v>15</v>
      </c>
      <c r="AK5" s="22" t="s">
        <v>15</v>
      </c>
      <c r="AL5" s="22" t="s">
        <v>15</v>
      </c>
      <c r="AM5" s="22" t="s">
        <v>15</v>
      </c>
      <c r="AN5" s="22" t="s">
        <v>15</v>
      </c>
      <c r="AO5" s="22" t="s">
        <v>15</v>
      </c>
      <c r="AP5" s="22" t="s">
        <v>15</v>
      </c>
      <c r="AQ5" s="22" t="s">
        <v>15</v>
      </c>
    </row>
    <row r="6" spans="1:43" s="11" customFormat="1" ht="18">
      <c r="A6" s="22" t="s">
        <v>67</v>
      </c>
      <c r="B6" s="23" t="s">
        <v>86</v>
      </c>
      <c r="C6" s="22" t="s">
        <v>15</v>
      </c>
      <c r="D6" s="22" t="s">
        <v>15</v>
      </c>
      <c r="E6" s="22" t="s">
        <v>15</v>
      </c>
      <c r="F6" s="22" t="s">
        <v>15</v>
      </c>
      <c r="G6" s="22" t="s">
        <v>15</v>
      </c>
      <c r="H6" s="22" t="s">
        <v>15</v>
      </c>
      <c r="I6" s="22" t="s">
        <v>15</v>
      </c>
      <c r="J6" s="22" t="s">
        <v>15</v>
      </c>
      <c r="K6" s="22" t="s">
        <v>15</v>
      </c>
      <c r="L6" s="22" t="s">
        <v>15</v>
      </c>
      <c r="M6" s="22" t="s">
        <v>15</v>
      </c>
      <c r="N6" s="22" t="s">
        <v>15</v>
      </c>
      <c r="O6" s="22" t="s">
        <v>15</v>
      </c>
      <c r="P6" s="22" t="s">
        <v>15</v>
      </c>
      <c r="Q6" s="22" t="s">
        <v>15</v>
      </c>
      <c r="R6" s="22" t="s">
        <v>15</v>
      </c>
      <c r="S6" s="22" t="s">
        <v>15</v>
      </c>
      <c r="T6" s="22" t="s">
        <v>15</v>
      </c>
      <c r="U6" s="22" t="s">
        <v>15</v>
      </c>
      <c r="V6" s="22" t="s">
        <v>15</v>
      </c>
      <c r="W6" s="22" t="s">
        <v>15</v>
      </c>
      <c r="X6" s="22" t="s">
        <v>15</v>
      </c>
      <c r="Y6" s="22" t="s">
        <v>15</v>
      </c>
      <c r="Z6" s="22" t="s">
        <v>15</v>
      </c>
      <c r="AA6" s="22" t="s">
        <v>15</v>
      </c>
      <c r="AB6" s="22" t="s">
        <v>15</v>
      </c>
      <c r="AC6" s="22" t="s">
        <v>15</v>
      </c>
      <c r="AD6" s="22" t="s">
        <v>15</v>
      </c>
      <c r="AE6" s="22" t="s">
        <v>15</v>
      </c>
      <c r="AF6" s="22" t="s">
        <v>15</v>
      </c>
      <c r="AG6" s="22" t="s">
        <v>15</v>
      </c>
      <c r="AH6" s="22" t="s">
        <v>15</v>
      </c>
      <c r="AI6" s="22" t="s">
        <v>15</v>
      </c>
      <c r="AJ6" s="22" t="s">
        <v>15</v>
      </c>
      <c r="AK6" s="22" t="s">
        <v>15</v>
      </c>
      <c r="AL6" s="22" t="s">
        <v>15</v>
      </c>
      <c r="AM6" s="22" t="s">
        <v>15</v>
      </c>
      <c r="AN6" s="22" t="s">
        <v>15</v>
      </c>
      <c r="AO6" s="22" t="s">
        <v>15</v>
      </c>
      <c r="AP6" s="22" t="s">
        <v>15</v>
      </c>
      <c r="AQ6" s="22" t="s">
        <v>15</v>
      </c>
    </row>
    <row r="7" spans="1:43" s="11" customFormat="1" ht="18">
      <c r="A7" s="22" t="s">
        <v>68</v>
      </c>
      <c r="B7" s="23" t="s">
        <v>86</v>
      </c>
      <c r="C7" s="22" t="s">
        <v>15</v>
      </c>
      <c r="D7" s="22" t="s">
        <v>15</v>
      </c>
      <c r="E7" s="22" t="s">
        <v>15</v>
      </c>
      <c r="F7" s="22" t="s">
        <v>15</v>
      </c>
      <c r="G7" s="22" t="s">
        <v>15</v>
      </c>
      <c r="H7" s="22" t="s">
        <v>15</v>
      </c>
      <c r="I7" s="22" t="s">
        <v>15</v>
      </c>
      <c r="J7" s="22" t="s">
        <v>15</v>
      </c>
      <c r="K7" s="22" t="s">
        <v>15</v>
      </c>
      <c r="L7" s="22" t="s">
        <v>15</v>
      </c>
      <c r="M7" s="22" t="s">
        <v>15</v>
      </c>
      <c r="N7" s="22" t="s">
        <v>15</v>
      </c>
      <c r="O7" s="22" t="s">
        <v>15</v>
      </c>
      <c r="P7" s="22" t="s">
        <v>15</v>
      </c>
      <c r="Q7" s="22" t="s">
        <v>15</v>
      </c>
      <c r="R7" s="22" t="s">
        <v>15</v>
      </c>
      <c r="S7" s="22" t="s">
        <v>15</v>
      </c>
      <c r="T7" s="22" t="s">
        <v>15</v>
      </c>
      <c r="U7" s="22" t="s">
        <v>15</v>
      </c>
      <c r="V7" s="22" t="s">
        <v>15</v>
      </c>
      <c r="W7" s="22" t="s">
        <v>15</v>
      </c>
      <c r="X7" s="22" t="s">
        <v>15</v>
      </c>
      <c r="Y7" s="22" t="s">
        <v>15</v>
      </c>
      <c r="Z7" s="22" t="s">
        <v>15</v>
      </c>
      <c r="AA7" s="22" t="s">
        <v>15</v>
      </c>
      <c r="AB7" s="22" t="s">
        <v>15</v>
      </c>
      <c r="AC7" s="22" t="s">
        <v>15</v>
      </c>
      <c r="AD7" s="22" t="s">
        <v>15</v>
      </c>
      <c r="AE7" s="22" t="s">
        <v>15</v>
      </c>
      <c r="AF7" s="22" t="s">
        <v>15</v>
      </c>
      <c r="AG7" s="22" t="s">
        <v>15</v>
      </c>
      <c r="AH7" s="22" t="s">
        <v>15</v>
      </c>
      <c r="AI7" s="22" t="s">
        <v>15</v>
      </c>
      <c r="AJ7" s="22" t="s">
        <v>15</v>
      </c>
      <c r="AK7" s="22" t="s">
        <v>15</v>
      </c>
      <c r="AL7" s="22" t="s">
        <v>15</v>
      </c>
      <c r="AM7" s="22" t="s">
        <v>15</v>
      </c>
      <c r="AN7" s="22" t="s">
        <v>15</v>
      </c>
      <c r="AO7" s="22" t="s">
        <v>15</v>
      </c>
      <c r="AP7" s="22" t="s">
        <v>15</v>
      </c>
      <c r="AQ7" s="22" t="s">
        <v>15</v>
      </c>
    </row>
    <row r="8" spans="1:43" s="11" customFormat="1" ht="18">
      <c r="A8" s="22" t="s">
        <v>69</v>
      </c>
      <c r="B8" s="23" t="s">
        <v>86</v>
      </c>
      <c r="C8" s="22" t="s">
        <v>15</v>
      </c>
      <c r="D8" s="22" t="s">
        <v>15</v>
      </c>
      <c r="E8" s="22" t="s">
        <v>15</v>
      </c>
      <c r="F8" s="22" t="s">
        <v>15</v>
      </c>
      <c r="G8" s="22" t="s">
        <v>15</v>
      </c>
      <c r="H8" s="22" t="s">
        <v>15</v>
      </c>
      <c r="I8" s="22" t="s">
        <v>15</v>
      </c>
      <c r="J8" s="22" t="s">
        <v>15</v>
      </c>
      <c r="K8" s="22" t="s">
        <v>15</v>
      </c>
      <c r="L8" s="22" t="s">
        <v>15</v>
      </c>
      <c r="M8" s="22" t="s">
        <v>15</v>
      </c>
      <c r="N8" s="22" t="s">
        <v>15</v>
      </c>
      <c r="O8" s="22" t="s">
        <v>15</v>
      </c>
      <c r="P8" s="22" t="s">
        <v>15</v>
      </c>
      <c r="Q8" s="22" t="s">
        <v>15</v>
      </c>
      <c r="R8" s="22" t="s">
        <v>15</v>
      </c>
      <c r="S8" s="22" t="s">
        <v>15</v>
      </c>
      <c r="T8" s="22" t="s">
        <v>15</v>
      </c>
      <c r="U8" s="22" t="s">
        <v>15</v>
      </c>
      <c r="V8" s="22" t="s">
        <v>15</v>
      </c>
      <c r="W8" s="22" t="s">
        <v>15</v>
      </c>
      <c r="X8" s="22" t="s">
        <v>15</v>
      </c>
      <c r="Y8" s="22" t="s">
        <v>15</v>
      </c>
      <c r="Z8" s="22" t="s">
        <v>15</v>
      </c>
      <c r="AA8" s="22" t="s">
        <v>15</v>
      </c>
      <c r="AB8" s="22" t="s">
        <v>15</v>
      </c>
      <c r="AC8" s="22" t="s">
        <v>15</v>
      </c>
      <c r="AD8" s="22" t="s">
        <v>15</v>
      </c>
      <c r="AE8" s="22" t="s">
        <v>15</v>
      </c>
      <c r="AF8" s="22" t="s">
        <v>15</v>
      </c>
      <c r="AG8" s="22" t="s">
        <v>15</v>
      </c>
      <c r="AH8" s="22" t="s">
        <v>15</v>
      </c>
      <c r="AI8" s="22" t="s">
        <v>15</v>
      </c>
      <c r="AJ8" s="22" t="s">
        <v>15</v>
      </c>
      <c r="AK8" s="22" t="s">
        <v>15</v>
      </c>
      <c r="AL8" s="22" t="s">
        <v>15</v>
      </c>
      <c r="AM8" s="22" t="s">
        <v>15</v>
      </c>
      <c r="AN8" s="22" t="s">
        <v>15</v>
      </c>
      <c r="AO8" s="22" t="s">
        <v>15</v>
      </c>
      <c r="AP8" s="22" t="s">
        <v>15</v>
      </c>
      <c r="AQ8" s="22" t="s">
        <v>15</v>
      </c>
    </row>
    <row r="9" spans="1:43" s="11" customFormat="1" ht="18">
      <c r="A9" s="22" t="s">
        <v>70</v>
      </c>
      <c r="B9" s="23" t="s">
        <v>86</v>
      </c>
      <c r="C9" s="22" t="s">
        <v>15</v>
      </c>
      <c r="D9" s="22" t="s">
        <v>15</v>
      </c>
      <c r="E9" s="22" t="s">
        <v>15</v>
      </c>
      <c r="F9" s="22" t="s">
        <v>15</v>
      </c>
      <c r="G9" s="22" t="s">
        <v>15</v>
      </c>
      <c r="H9" s="22" t="s">
        <v>15</v>
      </c>
      <c r="I9" s="22" t="s">
        <v>15</v>
      </c>
      <c r="J9" s="22" t="s">
        <v>15</v>
      </c>
      <c r="K9" s="22" t="s">
        <v>15</v>
      </c>
      <c r="L9" s="22" t="s">
        <v>15</v>
      </c>
      <c r="M9" s="22" t="s">
        <v>15</v>
      </c>
      <c r="N9" s="22" t="s">
        <v>15</v>
      </c>
      <c r="O9" s="22" t="s">
        <v>15</v>
      </c>
      <c r="P9" s="22" t="s">
        <v>15</v>
      </c>
      <c r="Q9" s="22" t="s">
        <v>15</v>
      </c>
      <c r="R9" s="22" t="s">
        <v>15</v>
      </c>
      <c r="S9" s="22" t="s">
        <v>15</v>
      </c>
      <c r="T9" s="22" t="s">
        <v>15</v>
      </c>
      <c r="U9" s="22" t="s">
        <v>15</v>
      </c>
      <c r="V9" s="22" t="s">
        <v>15</v>
      </c>
      <c r="W9" s="22" t="s">
        <v>15</v>
      </c>
      <c r="X9" s="22" t="s">
        <v>15</v>
      </c>
      <c r="Y9" s="22" t="s">
        <v>15</v>
      </c>
      <c r="Z9" s="22" t="s">
        <v>15</v>
      </c>
      <c r="AA9" s="22" t="s">
        <v>15</v>
      </c>
      <c r="AB9" s="22" t="s">
        <v>15</v>
      </c>
      <c r="AC9" s="22" t="s">
        <v>15</v>
      </c>
      <c r="AD9" s="22" t="s">
        <v>15</v>
      </c>
      <c r="AE9" s="22" t="s">
        <v>15</v>
      </c>
      <c r="AF9" s="22" t="s">
        <v>15</v>
      </c>
      <c r="AG9" s="22" t="s">
        <v>15</v>
      </c>
      <c r="AH9" s="22" t="s">
        <v>15</v>
      </c>
      <c r="AI9" s="22" t="s">
        <v>15</v>
      </c>
      <c r="AJ9" s="22" t="s">
        <v>15</v>
      </c>
      <c r="AK9" s="22" t="s">
        <v>15</v>
      </c>
      <c r="AL9" s="22" t="s">
        <v>15</v>
      </c>
      <c r="AM9" s="22" t="s">
        <v>15</v>
      </c>
      <c r="AN9" s="22" t="s">
        <v>15</v>
      </c>
      <c r="AO9" s="22" t="s">
        <v>15</v>
      </c>
      <c r="AP9" s="22" t="s">
        <v>15</v>
      </c>
      <c r="AQ9" s="22" t="s">
        <v>15</v>
      </c>
    </row>
    <row r="10" spans="1:43" s="11" customFormat="1" ht="18">
      <c r="A10" s="22" t="s">
        <v>71</v>
      </c>
      <c r="B10" s="23" t="s">
        <v>86</v>
      </c>
      <c r="C10" s="22" t="s">
        <v>15</v>
      </c>
      <c r="D10" s="22" t="s">
        <v>15</v>
      </c>
      <c r="E10" s="22" t="s">
        <v>15</v>
      </c>
      <c r="F10" s="22" t="s">
        <v>15</v>
      </c>
      <c r="G10" s="22" t="s">
        <v>15</v>
      </c>
      <c r="H10" s="22" t="s">
        <v>15</v>
      </c>
      <c r="I10" s="22" t="s">
        <v>15</v>
      </c>
      <c r="J10" s="22" t="s">
        <v>15</v>
      </c>
      <c r="K10" s="22" t="s">
        <v>15</v>
      </c>
      <c r="L10" s="22" t="s">
        <v>15</v>
      </c>
      <c r="M10" s="22" t="s">
        <v>15</v>
      </c>
      <c r="N10" s="22" t="s">
        <v>15</v>
      </c>
      <c r="O10" s="22" t="s">
        <v>15</v>
      </c>
      <c r="P10" s="22" t="s">
        <v>15</v>
      </c>
      <c r="Q10" s="22" t="s">
        <v>15</v>
      </c>
      <c r="R10" s="22" t="s">
        <v>15</v>
      </c>
      <c r="S10" s="22" t="s">
        <v>15</v>
      </c>
      <c r="T10" s="22" t="s">
        <v>15</v>
      </c>
      <c r="U10" s="22" t="s">
        <v>15</v>
      </c>
      <c r="V10" s="22" t="s">
        <v>15</v>
      </c>
      <c r="W10" s="22" t="s">
        <v>15</v>
      </c>
      <c r="X10" s="22" t="s">
        <v>15</v>
      </c>
      <c r="Y10" s="22" t="s">
        <v>15</v>
      </c>
      <c r="Z10" s="22" t="s">
        <v>15</v>
      </c>
      <c r="AA10" s="22" t="s">
        <v>15</v>
      </c>
      <c r="AB10" s="22" t="s">
        <v>15</v>
      </c>
      <c r="AC10" s="22" t="s">
        <v>15</v>
      </c>
      <c r="AD10" s="22" t="s">
        <v>15</v>
      </c>
      <c r="AE10" s="22" t="s">
        <v>15</v>
      </c>
      <c r="AF10" s="22" t="s">
        <v>15</v>
      </c>
      <c r="AG10" s="22" t="s">
        <v>15</v>
      </c>
      <c r="AH10" s="22" t="s">
        <v>15</v>
      </c>
      <c r="AI10" s="22" t="s">
        <v>15</v>
      </c>
      <c r="AJ10" s="22" t="s">
        <v>15</v>
      </c>
      <c r="AK10" s="22" t="s">
        <v>15</v>
      </c>
      <c r="AL10" s="22" t="s">
        <v>15</v>
      </c>
      <c r="AM10" s="22" t="s">
        <v>15</v>
      </c>
      <c r="AN10" s="22" t="s">
        <v>15</v>
      </c>
      <c r="AO10" s="22" t="s">
        <v>15</v>
      </c>
      <c r="AP10" s="22" t="s">
        <v>15</v>
      </c>
      <c r="AQ10" s="22" t="s">
        <v>15</v>
      </c>
    </row>
    <row r="11" spans="1:43" s="11" customFormat="1" ht="18">
      <c r="A11" s="22" t="s">
        <v>72</v>
      </c>
      <c r="B11" s="23" t="s">
        <v>86</v>
      </c>
      <c r="C11" s="22" t="s">
        <v>15</v>
      </c>
      <c r="D11" s="22" t="s">
        <v>15</v>
      </c>
      <c r="E11" s="22" t="s">
        <v>15</v>
      </c>
      <c r="F11" s="22" t="s">
        <v>15</v>
      </c>
      <c r="G11" s="22" t="s">
        <v>15</v>
      </c>
      <c r="H11" s="22" t="s">
        <v>15</v>
      </c>
      <c r="I11" s="22" t="s">
        <v>15</v>
      </c>
      <c r="J11" s="22" t="s">
        <v>15</v>
      </c>
      <c r="K11" s="22" t="s">
        <v>15</v>
      </c>
      <c r="L11" s="22" t="s">
        <v>15</v>
      </c>
      <c r="M11" s="22" t="s">
        <v>15</v>
      </c>
      <c r="N11" s="22" t="s">
        <v>15</v>
      </c>
      <c r="O11" s="22" t="s">
        <v>15</v>
      </c>
      <c r="P11" s="22" t="s">
        <v>15</v>
      </c>
      <c r="Q11" s="22" t="s">
        <v>15</v>
      </c>
      <c r="R11" s="22" t="s">
        <v>15</v>
      </c>
      <c r="S11" s="22" t="s">
        <v>15</v>
      </c>
      <c r="T11" s="22" t="s">
        <v>15</v>
      </c>
      <c r="U11" s="22" t="s">
        <v>15</v>
      </c>
      <c r="V11" s="22" t="s">
        <v>15</v>
      </c>
      <c r="W11" s="22" t="s">
        <v>15</v>
      </c>
      <c r="X11" s="22" t="s">
        <v>15</v>
      </c>
      <c r="Y11" s="22" t="s">
        <v>15</v>
      </c>
      <c r="Z11" s="22" t="s">
        <v>15</v>
      </c>
      <c r="AA11" s="22" t="s">
        <v>15</v>
      </c>
      <c r="AB11" s="22" t="s">
        <v>15</v>
      </c>
      <c r="AC11" s="22" t="s">
        <v>15</v>
      </c>
      <c r="AD11" s="22" t="s">
        <v>15</v>
      </c>
      <c r="AE11" s="22" t="s">
        <v>15</v>
      </c>
      <c r="AF11" s="22" t="s">
        <v>15</v>
      </c>
      <c r="AG11" s="22" t="s">
        <v>15</v>
      </c>
      <c r="AH11" s="22" t="s">
        <v>15</v>
      </c>
      <c r="AI11" s="22" t="s">
        <v>15</v>
      </c>
      <c r="AJ11" s="22" t="s">
        <v>15</v>
      </c>
      <c r="AK11" s="22" t="s">
        <v>15</v>
      </c>
      <c r="AL11" s="22" t="s">
        <v>15</v>
      </c>
      <c r="AM11" s="22" t="s">
        <v>15</v>
      </c>
      <c r="AN11" s="22" t="s">
        <v>15</v>
      </c>
      <c r="AO11" s="22" t="s">
        <v>15</v>
      </c>
      <c r="AP11" s="22" t="s">
        <v>15</v>
      </c>
      <c r="AQ11" s="22" t="s">
        <v>15</v>
      </c>
    </row>
    <row r="12" spans="1:43" s="11" customFormat="1" ht="18">
      <c r="A12" s="22" t="s">
        <v>73</v>
      </c>
      <c r="B12" s="23" t="s">
        <v>86</v>
      </c>
      <c r="C12" s="22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  <c r="K12" s="22" t="s">
        <v>15</v>
      </c>
      <c r="L12" s="22" t="s">
        <v>15</v>
      </c>
      <c r="M12" s="22" t="s">
        <v>15</v>
      </c>
      <c r="N12" s="22" t="s">
        <v>15</v>
      </c>
      <c r="O12" s="22" t="s">
        <v>15</v>
      </c>
      <c r="P12" s="22" t="s">
        <v>15</v>
      </c>
      <c r="Q12" s="22" t="s">
        <v>15</v>
      </c>
      <c r="R12" s="22" t="s">
        <v>15</v>
      </c>
      <c r="S12" s="22" t="s">
        <v>15</v>
      </c>
      <c r="T12" s="22" t="s">
        <v>15</v>
      </c>
      <c r="U12" s="22" t="s">
        <v>15</v>
      </c>
      <c r="V12" s="22" t="s">
        <v>15</v>
      </c>
      <c r="W12" s="22" t="s">
        <v>15</v>
      </c>
      <c r="X12" s="22" t="s">
        <v>15</v>
      </c>
      <c r="Y12" s="22" t="s">
        <v>15</v>
      </c>
      <c r="Z12" s="22" t="s">
        <v>15</v>
      </c>
      <c r="AA12" s="22" t="s">
        <v>15</v>
      </c>
      <c r="AB12" s="22" t="s">
        <v>15</v>
      </c>
      <c r="AC12" s="22" t="s">
        <v>15</v>
      </c>
      <c r="AD12" s="22" t="s">
        <v>15</v>
      </c>
      <c r="AE12" s="22" t="s">
        <v>15</v>
      </c>
      <c r="AF12" s="22" t="s">
        <v>15</v>
      </c>
      <c r="AG12" s="22" t="s">
        <v>15</v>
      </c>
      <c r="AH12" s="22" t="s">
        <v>15</v>
      </c>
      <c r="AI12" s="22" t="s">
        <v>15</v>
      </c>
      <c r="AJ12" s="22" t="s">
        <v>15</v>
      </c>
      <c r="AK12" s="22" t="s">
        <v>15</v>
      </c>
      <c r="AL12" s="22" t="s">
        <v>15</v>
      </c>
      <c r="AM12" s="22" t="s">
        <v>15</v>
      </c>
      <c r="AN12" s="22" t="s">
        <v>15</v>
      </c>
      <c r="AO12" s="22" t="s">
        <v>15</v>
      </c>
      <c r="AP12" s="22" t="s">
        <v>15</v>
      </c>
      <c r="AQ12" s="22" t="s">
        <v>15</v>
      </c>
    </row>
    <row r="13" spans="1:43" s="11" customFormat="1" ht="18">
      <c r="A13" s="22" t="s">
        <v>74</v>
      </c>
      <c r="B13" s="23" t="s">
        <v>86</v>
      </c>
      <c r="C13" s="22" t="s">
        <v>15</v>
      </c>
      <c r="D13" s="22" t="s">
        <v>15</v>
      </c>
      <c r="E13" s="22" t="s">
        <v>15</v>
      </c>
      <c r="F13" s="22" t="s">
        <v>15</v>
      </c>
      <c r="G13" s="22" t="s">
        <v>15</v>
      </c>
      <c r="H13" s="22" t="s">
        <v>15</v>
      </c>
      <c r="I13" s="22" t="s">
        <v>15</v>
      </c>
      <c r="J13" s="22" t="s">
        <v>15</v>
      </c>
      <c r="K13" s="22" t="s">
        <v>15</v>
      </c>
      <c r="L13" s="22" t="s">
        <v>15</v>
      </c>
      <c r="M13" s="22" t="s">
        <v>15</v>
      </c>
      <c r="N13" s="22" t="s">
        <v>15</v>
      </c>
      <c r="O13" s="22" t="s">
        <v>15</v>
      </c>
      <c r="P13" s="22" t="s">
        <v>15</v>
      </c>
      <c r="Q13" s="22" t="s">
        <v>15</v>
      </c>
      <c r="R13" s="22" t="s">
        <v>15</v>
      </c>
      <c r="S13" s="22" t="s">
        <v>15</v>
      </c>
      <c r="T13" s="22" t="s">
        <v>15</v>
      </c>
      <c r="U13" s="22" t="s">
        <v>15</v>
      </c>
      <c r="V13" s="22" t="s">
        <v>15</v>
      </c>
      <c r="W13" s="22" t="s">
        <v>15</v>
      </c>
      <c r="X13" s="22" t="s">
        <v>15</v>
      </c>
      <c r="Y13" s="22" t="s">
        <v>15</v>
      </c>
      <c r="Z13" s="22" t="s">
        <v>15</v>
      </c>
      <c r="AA13" s="22" t="s">
        <v>15</v>
      </c>
      <c r="AB13" s="22" t="s">
        <v>15</v>
      </c>
      <c r="AC13" s="22" t="s">
        <v>15</v>
      </c>
      <c r="AD13" s="22" t="s">
        <v>15</v>
      </c>
      <c r="AE13" s="22" t="s">
        <v>15</v>
      </c>
      <c r="AF13" s="22" t="s">
        <v>15</v>
      </c>
      <c r="AG13" s="22" t="s">
        <v>15</v>
      </c>
      <c r="AH13" s="22" t="s">
        <v>15</v>
      </c>
      <c r="AI13" s="22" t="s">
        <v>15</v>
      </c>
      <c r="AJ13" s="22" t="s">
        <v>15</v>
      </c>
      <c r="AK13" s="22" t="s">
        <v>15</v>
      </c>
      <c r="AL13" s="22" t="s">
        <v>15</v>
      </c>
      <c r="AM13" s="22" t="s">
        <v>15</v>
      </c>
      <c r="AN13" s="22" t="s">
        <v>15</v>
      </c>
      <c r="AO13" s="22" t="s">
        <v>15</v>
      </c>
      <c r="AP13" s="22" t="s">
        <v>15</v>
      </c>
      <c r="AQ13" s="22" t="s">
        <v>15</v>
      </c>
    </row>
    <row r="14" spans="1:43" s="11" customFormat="1" ht="18">
      <c r="A14" s="22" t="s">
        <v>75</v>
      </c>
      <c r="B14" s="23" t="s">
        <v>86</v>
      </c>
      <c r="C14" s="22" t="s">
        <v>15</v>
      </c>
      <c r="D14" s="22" t="s">
        <v>15</v>
      </c>
      <c r="E14" s="22" t="s">
        <v>15</v>
      </c>
      <c r="F14" s="22" t="s">
        <v>15</v>
      </c>
      <c r="G14" s="22" t="s">
        <v>15</v>
      </c>
      <c r="H14" s="22" t="s">
        <v>15</v>
      </c>
      <c r="I14" s="22" t="s">
        <v>15</v>
      </c>
      <c r="J14" s="22" t="s">
        <v>15</v>
      </c>
      <c r="K14" s="22" t="s">
        <v>15</v>
      </c>
      <c r="L14" s="22" t="s">
        <v>15</v>
      </c>
      <c r="M14" s="22" t="s">
        <v>15</v>
      </c>
      <c r="N14" s="22" t="s">
        <v>15</v>
      </c>
      <c r="O14" s="22" t="s">
        <v>15</v>
      </c>
      <c r="P14" s="22" t="s">
        <v>15</v>
      </c>
      <c r="Q14" s="22" t="s">
        <v>15</v>
      </c>
      <c r="R14" s="22" t="s">
        <v>15</v>
      </c>
      <c r="S14" s="22" t="s">
        <v>15</v>
      </c>
      <c r="T14" s="22" t="s">
        <v>15</v>
      </c>
      <c r="U14" s="22" t="s">
        <v>15</v>
      </c>
      <c r="V14" s="22" t="s">
        <v>15</v>
      </c>
      <c r="W14" s="22" t="s">
        <v>15</v>
      </c>
      <c r="X14" s="22" t="s">
        <v>15</v>
      </c>
      <c r="Y14" s="22" t="s">
        <v>15</v>
      </c>
      <c r="Z14" s="22" t="s">
        <v>15</v>
      </c>
      <c r="AA14" s="22" t="s">
        <v>15</v>
      </c>
      <c r="AB14" s="22" t="s">
        <v>15</v>
      </c>
      <c r="AC14" s="22" t="s">
        <v>15</v>
      </c>
      <c r="AD14" s="22" t="s">
        <v>15</v>
      </c>
      <c r="AE14" s="22" t="s">
        <v>15</v>
      </c>
      <c r="AF14" s="22" t="s">
        <v>15</v>
      </c>
      <c r="AG14" s="22" t="s">
        <v>15</v>
      </c>
      <c r="AH14" s="22" t="s">
        <v>15</v>
      </c>
      <c r="AI14" s="22" t="s">
        <v>15</v>
      </c>
      <c r="AJ14" s="22" t="s">
        <v>15</v>
      </c>
      <c r="AK14" s="22" t="s">
        <v>15</v>
      </c>
      <c r="AL14" s="22" t="s">
        <v>15</v>
      </c>
      <c r="AM14" s="22" t="s">
        <v>15</v>
      </c>
      <c r="AN14" s="22" t="s">
        <v>15</v>
      </c>
      <c r="AO14" s="22" t="s">
        <v>15</v>
      </c>
      <c r="AP14" s="22" t="s">
        <v>15</v>
      </c>
      <c r="AQ14" s="22" t="s">
        <v>15</v>
      </c>
    </row>
    <row r="15" spans="1:43" s="11" customFormat="1" ht="18">
      <c r="A15" s="22" t="s">
        <v>76</v>
      </c>
      <c r="B15" s="23" t="s">
        <v>86</v>
      </c>
      <c r="C15" s="22" t="s">
        <v>15</v>
      </c>
      <c r="D15" s="22" t="s">
        <v>15</v>
      </c>
      <c r="E15" s="22" t="s">
        <v>15</v>
      </c>
      <c r="F15" s="22" t="s">
        <v>15</v>
      </c>
      <c r="G15" s="22" t="s">
        <v>15</v>
      </c>
      <c r="H15" s="22" t="s">
        <v>15</v>
      </c>
      <c r="I15" s="22" t="s">
        <v>15</v>
      </c>
      <c r="J15" s="22" t="s">
        <v>15</v>
      </c>
      <c r="K15" s="22" t="s">
        <v>15</v>
      </c>
      <c r="L15" s="22" t="s">
        <v>15</v>
      </c>
      <c r="M15" s="22" t="s">
        <v>15</v>
      </c>
      <c r="N15" s="22" t="s">
        <v>15</v>
      </c>
      <c r="O15" s="22" t="s">
        <v>15</v>
      </c>
      <c r="P15" s="22" t="s">
        <v>15</v>
      </c>
      <c r="Q15" s="22" t="s">
        <v>15</v>
      </c>
      <c r="R15" s="22" t="s">
        <v>15</v>
      </c>
      <c r="S15" s="22" t="s">
        <v>15</v>
      </c>
      <c r="T15" s="22" t="s">
        <v>15</v>
      </c>
      <c r="U15" s="22" t="s">
        <v>15</v>
      </c>
      <c r="V15" s="22" t="s">
        <v>15</v>
      </c>
      <c r="W15" s="22" t="s">
        <v>15</v>
      </c>
      <c r="X15" s="22" t="s">
        <v>15</v>
      </c>
      <c r="Y15" s="22" t="s">
        <v>15</v>
      </c>
      <c r="Z15" s="22" t="s">
        <v>15</v>
      </c>
      <c r="AA15" s="22" t="s">
        <v>15</v>
      </c>
      <c r="AB15" s="22" t="s">
        <v>15</v>
      </c>
      <c r="AC15" s="22" t="s">
        <v>15</v>
      </c>
      <c r="AD15" s="22" t="s">
        <v>15</v>
      </c>
      <c r="AE15" s="22" t="s">
        <v>15</v>
      </c>
      <c r="AF15" s="22" t="s">
        <v>15</v>
      </c>
      <c r="AG15" s="22" t="s">
        <v>15</v>
      </c>
      <c r="AH15" s="22" t="s">
        <v>15</v>
      </c>
      <c r="AI15" s="22" t="s">
        <v>15</v>
      </c>
      <c r="AJ15" s="22" t="s">
        <v>15</v>
      </c>
      <c r="AK15" s="22" t="s">
        <v>15</v>
      </c>
      <c r="AL15" s="22" t="s">
        <v>15</v>
      </c>
      <c r="AM15" s="22" t="s">
        <v>15</v>
      </c>
      <c r="AN15" s="22" t="s">
        <v>15</v>
      </c>
      <c r="AO15" s="22" t="s">
        <v>15</v>
      </c>
      <c r="AP15" s="22" t="s">
        <v>15</v>
      </c>
      <c r="AQ15" s="22" t="s">
        <v>15</v>
      </c>
    </row>
    <row r="16" spans="1:43" s="11" customFormat="1" ht="18">
      <c r="A16" s="22" t="s">
        <v>77</v>
      </c>
      <c r="B16" s="23" t="s">
        <v>86</v>
      </c>
      <c r="C16" s="22" t="s">
        <v>15</v>
      </c>
      <c r="D16" s="22" t="s">
        <v>15</v>
      </c>
      <c r="E16" s="22" t="s">
        <v>15</v>
      </c>
      <c r="F16" s="22" t="s">
        <v>15</v>
      </c>
      <c r="G16" s="22" t="s">
        <v>15</v>
      </c>
      <c r="H16" s="22" t="s">
        <v>15</v>
      </c>
      <c r="I16" s="22" t="s">
        <v>15</v>
      </c>
      <c r="J16" s="22" t="s">
        <v>15</v>
      </c>
      <c r="K16" s="22" t="s">
        <v>15</v>
      </c>
      <c r="L16" s="22" t="s">
        <v>15</v>
      </c>
      <c r="M16" s="22" t="s">
        <v>15</v>
      </c>
      <c r="N16" s="22" t="s">
        <v>15</v>
      </c>
      <c r="O16" s="22" t="s">
        <v>15</v>
      </c>
      <c r="P16" s="22" t="s">
        <v>15</v>
      </c>
      <c r="Q16" s="22" t="s">
        <v>15</v>
      </c>
      <c r="R16" s="22" t="s">
        <v>15</v>
      </c>
      <c r="S16" s="22" t="s">
        <v>15</v>
      </c>
      <c r="T16" s="22" t="s">
        <v>15</v>
      </c>
      <c r="U16" s="22" t="s">
        <v>15</v>
      </c>
      <c r="V16" s="22" t="s">
        <v>15</v>
      </c>
      <c r="W16" s="22" t="s">
        <v>15</v>
      </c>
      <c r="X16" s="22" t="s">
        <v>15</v>
      </c>
      <c r="Y16" s="22" t="s">
        <v>15</v>
      </c>
      <c r="Z16" s="22" t="s">
        <v>15</v>
      </c>
      <c r="AA16" s="22" t="s">
        <v>15</v>
      </c>
      <c r="AB16" s="22" t="s">
        <v>15</v>
      </c>
      <c r="AC16" s="22" t="s">
        <v>15</v>
      </c>
      <c r="AD16" s="22" t="s">
        <v>15</v>
      </c>
      <c r="AE16" s="22" t="s">
        <v>15</v>
      </c>
      <c r="AF16" s="22" t="s">
        <v>15</v>
      </c>
      <c r="AG16" s="22" t="s">
        <v>15</v>
      </c>
      <c r="AH16" s="22" t="s">
        <v>15</v>
      </c>
      <c r="AI16" s="22" t="s">
        <v>15</v>
      </c>
      <c r="AJ16" s="22" t="s">
        <v>15</v>
      </c>
      <c r="AK16" s="22" t="s">
        <v>15</v>
      </c>
      <c r="AL16" s="22" t="s">
        <v>15</v>
      </c>
      <c r="AM16" s="22" t="s">
        <v>15</v>
      </c>
      <c r="AN16" s="22" t="s">
        <v>15</v>
      </c>
      <c r="AO16" s="22" t="s">
        <v>15</v>
      </c>
      <c r="AP16" s="22" t="s">
        <v>15</v>
      </c>
      <c r="AQ16" s="22" t="s">
        <v>15</v>
      </c>
    </row>
    <row r="17" spans="1:47" s="11" customFormat="1" ht="18">
      <c r="A17" s="22" t="s">
        <v>78</v>
      </c>
      <c r="B17" s="23" t="s">
        <v>86</v>
      </c>
      <c r="C17" s="22" t="s">
        <v>15</v>
      </c>
      <c r="D17" s="22" t="s">
        <v>15</v>
      </c>
      <c r="E17" s="22" t="s">
        <v>15</v>
      </c>
      <c r="F17" s="22" t="s">
        <v>15</v>
      </c>
      <c r="G17" s="22" t="s">
        <v>15</v>
      </c>
      <c r="H17" s="22" t="s">
        <v>15</v>
      </c>
      <c r="I17" s="22" t="s">
        <v>15</v>
      </c>
      <c r="J17" s="22" t="s">
        <v>15</v>
      </c>
      <c r="K17" s="22" t="s">
        <v>15</v>
      </c>
      <c r="L17" s="22" t="s">
        <v>15</v>
      </c>
      <c r="M17" s="22" t="s">
        <v>15</v>
      </c>
      <c r="N17" s="22" t="s">
        <v>15</v>
      </c>
      <c r="O17" s="22" t="s">
        <v>15</v>
      </c>
      <c r="P17" s="22" t="s">
        <v>15</v>
      </c>
      <c r="Q17" s="22" t="s">
        <v>15</v>
      </c>
      <c r="R17" s="22" t="s">
        <v>15</v>
      </c>
      <c r="S17" s="22" t="s">
        <v>15</v>
      </c>
      <c r="T17" s="22" t="s">
        <v>15</v>
      </c>
      <c r="U17" s="22" t="s">
        <v>15</v>
      </c>
      <c r="V17" s="22" t="s">
        <v>15</v>
      </c>
      <c r="W17" s="22" t="s">
        <v>15</v>
      </c>
      <c r="X17" s="22" t="s">
        <v>15</v>
      </c>
      <c r="Y17" s="22" t="s">
        <v>15</v>
      </c>
      <c r="Z17" s="22" t="s">
        <v>15</v>
      </c>
      <c r="AA17" s="22" t="s">
        <v>15</v>
      </c>
      <c r="AB17" s="22" t="s">
        <v>15</v>
      </c>
      <c r="AC17" s="22" t="s">
        <v>15</v>
      </c>
      <c r="AD17" s="22" t="s">
        <v>15</v>
      </c>
      <c r="AE17" s="22" t="s">
        <v>15</v>
      </c>
      <c r="AF17" s="22" t="s">
        <v>15</v>
      </c>
      <c r="AG17" s="22" t="s">
        <v>15</v>
      </c>
      <c r="AH17" s="22" t="s">
        <v>15</v>
      </c>
      <c r="AI17" s="22" t="s">
        <v>15</v>
      </c>
      <c r="AJ17" s="22" t="s">
        <v>15</v>
      </c>
      <c r="AK17" s="22" t="s">
        <v>15</v>
      </c>
      <c r="AL17" s="22" t="s">
        <v>15</v>
      </c>
      <c r="AM17" s="22" t="s">
        <v>15</v>
      </c>
      <c r="AN17" s="22" t="s">
        <v>15</v>
      </c>
      <c r="AO17" s="22" t="s">
        <v>15</v>
      </c>
      <c r="AP17" s="22" t="s">
        <v>15</v>
      </c>
      <c r="AQ17" s="22" t="s">
        <v>15</v>
      </c>
    </row>
    <row r="18" spans="1:47" s="11" customFormat="1" ht="18">
      <c r="A18" s="22" t="s">
        <v>79</v>
      </c>
      <c r="B18" s="23" t="s">
        <v>86</v>
      </c>
      <c r="C18" s="22" t="s">
        <v>15</v>
      </c>
      <c r="D18" s="22" t="s">
        <v>15</v>
      </c>
      <c r="E18" s="22" t="s">
        <v>15</v>
      </c>
      <c r="F18" s="22" t="s">
        <v>15</v>
      </c>
      <c r="G18" s="22" t="s">
        <v>15</v>
      </c>
      <c r="H18" s="22" t="s">
        <v>15</v>
      </c>
      <c r="I18" s="22" t="s">
        <v>15</v>
      </c>
      <c r="J18" s="22" t="s">
        <v>15</v>
      </c>
      <c r="K18" s="22" t="s">
        <v>15</v>
      </c>
      <c r="L18" s="22" t="s">
        <v>15</v>
      </c>
      <c r="M18" s="22" t="s">
        <v>15</v>
      </c>
      <c r="N18" s="22" t="s">
        <v>15</v>
      </c>
      <c r="O18" s="22" t="s">
        <v>15</v>
      </c>
      <c r="P18" s="22" t="s">
        <v>15</v>
      </c>
      <c r="Q18" s="22" t="s">
        <v>15</v>
      </c>
      <c r="R18" s="22" t="s">
        <v>15</v>
      </c>
      <c r="S18" s="22" t="s">
        <v>15</v>
      </c>
      <c r="T18" s="22" t="s">
        <v>15</v>
      </c>
      <c r="U18" s="22" t="s">
        <v>15</v>
      </c>
      <c r="V18" s="22" t="s">
        <v>15</v>
      </c>
      <c r="W18" s="22" t="s">
        <v>15</v>
      </c>
      <c r="X18" s="22" t="s">
        <v>15</v>
      </c>
      <c r="Y18" s="22" t="s">
        <v>15</v>
      </c>
      <c r="Z18" s="22" t="s">
        <v>15</v>
      </c>
      <c r="AA18" s="22" t="s">
        <v>15</v>
      </c>
      <c r="AB18" s="22" t="s">
        <v>15</v>
      </c>
      <c r="AC18" s="22" t="s">
        <v>15</v>
      </c>
      <c r="AD18" s="22" t="s">
        <v>15</v>
      </c>
      <c r="AE18" s="22" t="s">
        <v>15</v>
      </c>
      <c r="AF18" s="22" t="s">
        <v>15</v>
      </c>
      <c r="AG18" s="22" t="s">
        <v>15</v>
      </c>
      <c r="AH18" s="22" t="s">
        <v>15</v>
      </c>
      <c r="AI18" s="22" t="s">
        <v>15</v>
      </c>
      <c r="AJ18" s="22" t="s">
        <v>15</v>
      </c>
      <c r="AK18" s="22" t="s">
        <v>15</v>
      </c>
      <c r="AL18" s="22" t="s">
        <v>15</v>
      </c>
      <c r="AM18" s="22" t="s">
        <v>15</v>
      </c>
      <c r="AN18" s="22" t="s">
        <v>15</v>
      </c>
      <c r="AO18" s="22" t="s">
        <v>15</v>
      </c>
      <c r="AP18" s="22" t="s">
        <v>15</v>
      </c>
      <c r="AQ18" s="22" t="s">
        <v>15</v>
      </c>
    </row>
    <row r="19" spans="1:47" s="11" customFormat="1" ht="18">
      <c r="A19" s="22" t="s">
        <v>80</v>
      </c>
      <c r="B19" s="23" t="s">
        <v>86</v>
      </c>
      <c r="C19" s="22" t="s">
        <v>15</v>
      </c>
      <c r="D19" s="22" t="s">
        <v>15</v>
      </c>
      <c r="E19" s="22" t="s">
        <v>15</v>
      </c>
      <c r="F19" s="22" t="s">
        <v>15</v>
      </c>
      <c r="G19" s="22" t="s">
        <v>15</v>
      </c>
      <c r="H19" s="22" t="s">
        <v>15</v>
      </c>
      <c r="I19" s="22" t="s">
        <v>15</v>
      </c>
      <c r="J19" s="22" t="s">
        <v>15</v>
      </c>
      <c r="K19" s="22" t="s">
        <v>15</v>
      </c>
      <c r="L19" s="22" t="s">
        <v>15</v>
      </c>
      <c r="M19" s="22" t="s">
        <v>15</v>
      </c>
      <c r="N19" s="22" t="s">
        <v>15</v>
      </c>
      <c r="O19" s="22" t="s">
        <v>15</v>
      </c>
      <c r="P19" s="22" t="s">
        <v>15</v>
      </c>
      <c r="Q19" s="22" t="s">
        <v>15</v>
      </c>
      <c r="R19" s="22" t="s">
        <v>15</v>
      </c>
      <c r="S19" s="22" t="s">
        <v>15</v>
      </c>
      <c r="T19" s="22" t="s">
        <v>15</v>
      </c>
      <c r="U19" s="22" t="s">
        <v>15</v>
      </c>
      <c r="V19" s="22" t="s">
        <v>15</v>
      </c>
      <c r="W19" s="22" t="s">
        <v>15</v>
      </c>
      <c r="X19" s="22" t="s">
        <v>15</v>
      </c>
      <c r="Y19" s="22" t="s">
        <v>15</v>
      </c>
      <c r="Z19" s="22" t="s">
        <v>15</v>
      </c>
      <c r="AA19" s="22" t="s">
        <v>15</v>
      </c>
      <c r="AB19" s="22" t="s">
        <v>15</v>
      </c>
      <c r="AC19" s="22" t="s">
        <v>15</v>
      </c>
      <c r="AD19" s="22" t="s">
        <v>15</v>
      </c>
      <c r="AE19" s="22" t="s">
        <v>15</v>
      </c>
      <c r="AF19" s="22" t="s">
        <v>15</v>
      </c>
      <c r="AG19" s="22" t="s">
        <v>15</v>
      </c>
      <c r="AH19" s="22" t="s">
        <v>15</v>
      </c>
      <c r="AI19" s="22" t="s">
        <v>15</v>
      </c>
      <c r="AJ19" s="22" t="s">
        <v>15</v>
      </c>
      <c r="AK19" s="22" t="s">
        <v>15</v>
      </c>
      <c r="AL19" s="22" t="s">
        <v>15</v>
      </c>
      <c r="AM19" s="22" t="s">
        <v>15</v>
      </c>
      <c r="AN19" s="22" t="s">
        <v>15</v>
      </c>
      <c r="AO19" s="22" t="s">
        <v>15</v>
      </c>
      <c r="AP19" s="22" t="s">
        <v>15</v>
      </c>
      <c r="AQ19" s="22" t="s">
        <v>15</v>
      </c>
    </row>
    <row r="20" spans="1:47" s="11" customFormat="1" ht="18">
      <c r="A20" s="22" t="s">
        <v>81</v>
      </c>
      <c r="B20" s="23" t="s">
        <v>86</v>
      </c>
      <c r="C20" s="22" t="s">
        <v>15</v>
      </c>
      <c r="D20" s="22" t="s">
        <v>15</v>
      </c>
      <c r="E20" s="22" t="s">
        <v>15</v>
      </c>
      <c r="F20" s="22" t="s">
        <v>15</v>
      </c>
      <c r="G20" s="22" t="s">
        <v>15</v>
      </c>
      <c r="H20" s="22" t="s">
        <v>15</v>
      </c>
      <c r="I20" s="22" t="s">
        <v>15</v>
      </c>
      <c r="J20" s="22" t="s">
        <v>15</v>
      </c>
      <c r="K20" s="22" t="s">
        <v>15</v>
      </c>
      <c r="L20" s="22" t="s">
        <v>15</v>
      </c>
      <c r="M20" s="22" t="s">
        <v>15</v>
      </c>
      <c r="N20" s="22" t="s">
        <v>15</v>
      </c>
      <c r="O20" s="22" t="s">
        <v>15</v>
      </c>
      <c r="P20" s="22" t="s">
        <v>15</v>
      </c>
      <c r="Q20" s="22" t="s">
        <v>15</v>
      </c>
      <c r="R20" s="22" t="s">
        <v>15</v>
      </c>
      <c r="S20" s="22" t="s">
        <v>15</v>
      </c>
      <c r="T20" s="22" t="s">
        <v>15</v>
      </c>
      <c r="U20" s="22" t="s">
        <v>15</v>
      </c>
      <c r="V20" s="22" t="s">
        <v>15</v>
      </c>
      <c r="W20" s="22" t="s">
        <v>15</v>
      </c>
      <c r="X20" s="22" t="s">
        <v>15</v>
      </c>
      <c r="Y20" s="22" t="s">
        <v>15</v>
      </c>
      <c r="Z20" s="22" t="s">
        <v>15</v>
      </c>
      <c r="AA20" s="22" t="s">
        <v>15</v>
      </c>
      <c r="AB20" s="22" t="s">
        <v>15</v>
      </c>
      <c r="AC20" s="22" t="s">
        <v>15</v>
      </c>
      <c r="AD20" s="22" t="s">
        <v>15</v>
      </c>
      <c r="AE20" s="22" t="s">
        <v>15</v>
      </c>
      <c r="AF20" s="22" t="s">
        <v>15</v>
      </c>
      <c r="AG20" s="22" t="s">
        <v>15</v>
      </c>
      <c r="AH20" s="22" t="s">
        <v>15</v>
      </c>
      <c r="AI20" s="22" t="s">
        <v>15</v>
      </c>
      <c r="AJ20" s="22" t="s">
        <v>15</v>
      </c>
      <c r="AK20" s="22" t="s">
        <v>15</v>
      </c>
      <c r="AL20" s="22" t="s">
        <v>15</v>
      </c>
      <c r="AM20" s="22" t="s">
        <v>15</v>
      </c>
      <c r="AN20" s="22" t="s">
        <v>15</v>
      </c>
      <c r="AO20" s="22" t="s">
        <v>15</v>
      </c>
      <c r="AP20" s="22" t="s">
        <v>15</v>
      </c>
      <c r="AQ20" s="22" t="s">
        <v>15</v>
      </c>
      <c r="AR20" s="48"/>
      <c r="AS20" s="48"/>
      <c r="AT20" s="48"/>
      <c r="AU20" s="63"/>
    </row>
    <row r="21" spans="1:47" ht="18">
      <c r="A21" s="22" t="s">
        <v>82</v>
      </c>
      <c r="B21" s="23" t="s">
        <v>86</v>
      </c>
      <c r="C21" s="22" t="s">
        <v>15</v>
      </c>
      <c r="D21" s="22" t="s">
        <v>15</v>
      </c>
      <c r="E21" s="22" t="s">
        <v>15</v>
      </c>
      <c r="F21" s="22" t="s">
        <v>15</v>
      </c>
      <c r="G21" s="22" t="s">
        <v>15</v>
      </c>
      <c r="H21" s="22" t="s">
        <v>15</v>
      </c>
      <c r="I21" s="22" t="s">
        <v>15</v>
      </c>
      <c r="J21" s="22" t="s">
        <v>15</v>
      </c>
      <c r="K21" s="22" t="s">
        <v>15</v>
      </c>
      <c r="L21" s="22" t="s">
        <v>15</v>
      </c>
      <c r="M21" s="22" t="s">
        <v>15</v>
      </c>
      <c r="N21" s="22" t="s">
        <v>15</v>
      </c>
      <c r="O21" s="22" t="s">
        <v>15</v>
      </c>
      <c r="P21" s="22" t="s">
        <v>15</v>
      </c>
      <c r="Q21" s="22" t="s">
        <v>15</v>
      </c>
      <c r="R21" s="22" t="s">
        <v>15</v>
      </c>
      <c r="S21" s="22" t="s">
        <v>15</v>
      </c>
      <c r="T21" s="22" t="s">
        <v>15</v>
      </c>
      <c r="U21" s="22" t="s">
        <v>15</v>
      </c>
      <c r="V21" s="22" t="s">
        <v>15</v>
      </c>
      <c r="W21" s="22" t="s">
        <v>15</v>
      </c>
      <c r="X21" s="22" t="s">
        <v>15</v>
      </c>
      <c r="Y21" s="22" t="s">
        <v>15</v>
      </c>
      <c r="Z21" s="22" t="s">
        <v>15</v>
      </c>
      <c r="AA21" s="22" t="s">
        <v>15</v>
      </c>
      <c r="AB21" s="22" t="s">
        <v>15</v>
      </c>
      <c r="AC21" s="22" t="s">
        <v>15</v>
      </c>
      <c r="AD21" s="22" t="s">
        <v>15</v>
      </c>
      <c r="AE21" s="22" t="s">
        <v>15</v>
      </c>
      <c r="AF21" s="22" t="s">
        <v>15</v>
      </c>
      <c r="AG21" s="22" t="s">
        <v>15</v>
      </c>
      <c r="AH21" s="22" t="s">
        <v>15</v>
      </c>
      <c r="AI21" s="22" t="s">
        <v>15</v>
      </c>
      <c r="AJ21" s="22" t="s">
        <v>15</v>
      </c>
      <c r="AK21" s="22" t="s">
        <v>15</v>
      </c>
      <c r="AL21" s="22" t="s">
        <v>15</v>
      </c>
      <c r="AM21" s="22" t="s">
        <v>15</v>
      </c>
      <c r="AN21" s="22" t="s">
        <v>15</v>
      </c>
      <c r="AO21" s="22" t="s">
        <v>15</v>
      </c>
      <c r="AP21" s="22" t="s">
        <v>15</v>
      </c>
      <c r="AQ21" s="22" t="s">
        <v>15</v>
      </c>
      <c r="AR21" s="48"/>
      <c r="AS21" s="48"/>
      <c r="AT21" s="48"/>
      <c r="AU21" s="53"/>
    </row>
    <row r="22" spans="1:47" ht="18">
      <c r="A22" s="22" t="s">
        <v>83</v>
      </c>
      <c r="B22" s="23" t="s">
        <v>86</v>
      </c>
      <c r="C22" s="22" t="s">
        <v>15</v>
      </c>
      <c r="D22" s="22" t="s">
        <v>15</v>
      </c>
      <c r="E22" s="22" t="s">
        <v>15</v>
      </c>
      <c r="F22" s="22" t="s">
        <v>15</v>
      </c>
      <c r="G22" s="22" t="s">
        <v>15</v>
      </c>
      <c r="H22" s="22" t="s">
        <v>15</v>
      </c>
      <c r="I22" s="22" t="s">
        <v>15</v>
      </c>
      <c r="J22" s="22" t="s">
        <v>15</v>
      </c>
      <c r="K22" s="22" t="s">
        <v>15</v>
      </c>
      <c r="L22" s="22" t="s">
        <v>15</v>
      </c>
      <c r="M22" s="22" t="s">
        <v>15</v>
      </c>
      <c r="N22" s="22" t="s">
        <v>15</v>
      </c>
      <c r="O22" s="22" t="s">
        <v>15</v>
      </c>
      <c r="P22" s="22" t="s">
        <v>15</v>
      </c>
      <c r="Q22" s="22" t="s">
        <v>15</v>
      </c>
      <c r="R22" s="22" t="s">
        <v>15</v>
      </c>
      <c r="S22" s="22" t="s">
        <v>15</v>
      </c>
      <c r="T22" s="22" t="s">
        <v>15</v>
      </c>
      <c r="U22" s="22" t="s">
        <v>15</v>
      </c>
      <c r="V22" s="22" t="s">
        <v>15</v>
      </c>
      <c r="W22" s="22" t="s">
        <v>15</v>
      </c>
      <c r="X22" s="22" t="s">
        <v>15</v>
      </c>
      <c r="Y22" s="22" t="s">
        <v>15</v>
      </c>
      <c r="Z22" s="22" t="s">
        <v>15</v>
      </c>
      <c r="AA22" s="22" t="s">
        <v>15</v>
      </c>
      <c r="AB22" s="22" t="s">
        <v>15</v>
      </c>
      <c r="AC22" s="22" t="s">
        <v>15</v>
      </c>
      <c r="AD22" s="22" t="s">
        <v>15</v>
      </c>
      <c r="AE22" s="22" t="s">
        <v>15</v>
      </c>
      <c r="AF22" s="22" t="s">
        <v>15</v>
      </c>
      <c r="AG22" s="22" t="s">
        <v>15</v>
      </c>
      <c r="AH22" s="22" t="s">
        <v>15</v>
      </c>
      <c r="AI22" s="22" t="s">
        <v>15</v>
      </c>
      <c r="AJ22" s="22" t="s">
        <v>15</v>
      </c>
      <c r="AK22" s="22" t="s">
        <v>15</v>
      </c>
      <c r="AL22" s="22" t="s">
        <v>15</v>
      </c>
      <c r="AM22" s="22" t="s">
        <v>15</v>
      </c>
      <c r="AN22" s="22" t="s">
        <v>15</v>
      </c>
      <c r="AO22" s="22" t="s">
        <v>15</v>
      </c>
      <c r="AP22" s="22" t="s">
        <v>15</v>
      </c>
      <c r="AQ22" s="22" t="s">
        <v>15</v>
      </c>
      <c r="AR22" s="48"/>
      <c r="AS22" s="48"/>
      <c r="AT22" s="48"/>
      <c r="AU22" s="53"/>
    </row>
    <row r="23" spans="1:47" ht="18">
      <c r="A23" s="22" t="s">
        <v>84</v>
      </c>
      <c r="B23" s="23" t="s">
        <v>86</v>
      </c>
      <c r="C23" s="22" t="s">
        <v>15</v>
      </c>
      <c r="D23" s="22" t="s">
        <v>15</v>
      </c>
      <c r="E23" s="22" t="s">
        <v>15</v>
      </c>
      <c r="F23" s="22" t="s">
        <v>15</v>
      </c>
      <c r="G23" s="22" t="s">
        <v>15</v>
      </c>
      <c r="H23" s="22" t="s">
        <v>15</v>
      </c>
      <c r="I23" s="22" t="s">
        <v>15</v>
      </c>
      <c r="J23" s="22" t="s">
        <v>15</v>
      </c>
      <c r="K23" s="22" t="s">
        <v>15</v>
      </c>
      <c r="L23" s="22" t="s">
        <v>15</v>
      </c>
      <c r="M23" s="22" t="s">
        <v>15</v>
      </c>
      <c r="N23" s="22" t="s">
        <v>15</v>
      </c>
      <c r="O23" s="22" t="s">
        <v>15</v>
      </c>
      <c r="P23" s="22" t="s">
        <v>15</v>
      </c>
      <c r="Q23" s="22" t="s">
        <v>15</v>
      </c>
      <c r="R23" s="22" t="s">
        <v>15</v>
      </c>
      <c r="S23" s="22" t="s">
        <v>15</v>
      </c>
      <c r="T23" s="22" t="s">
        <v>15</v>
      </c>
      <c r="U23" s="22" t="s">
        <v>15</v>
      </c>
      <c r="V23" s="22" t="s">
        <v>15</v>
      </c>
      <c r="W23" s="22" t="s">
        <v>15</v>
      </c>
      <c r="X23" s="22" t="s">
        <v>15</v>
      </c>
      <c r="Y23" s="22" t="s">
        <v>15</v>
      </c>
      <c r="Z23" s="22" t="s">
        <v>15</v>
      </c>
      <c r="AA23" s="22" t="s">
        <v>15</v>
      </c>
      <c r="AB23" s="22" t="s">
        <v>15</v>
      </c>
      <c r="AC23" s="22" t="s">
        <v>15</v>
      </c>
      <c r="AD23" s="22" t="s">
        <v>15</v>
      </c>
      <c r="AE23" s="22" t="s">
        <v>15</v>
      </c>
      <c r="AF23" s="22" t="s">
        <v>15</v>
      </c>
      <c r="AG23" s="22" t="s">
        <v>15</v>
      </c>
      <c r="AH23" s="22" t="s">
        <v>15</v>
      </c>
      <c r="AI23" s="22" t="s">
        <v>15</v>
      </c>
      <c r="AJ23" s="22" t="s">
        <v>15</v>
      </c>
      <c r="AK23" s="22" t="s">
        <v>15</v>
      </c>
      <c r="AL23" s="22" t="s">
        <v>15</v>
      </c>
      <c r="AM23" s="22" t="s">
        <v>15</v>
      </c>
      <c r="AN23" s="22" t="s">
        <v>15</v>
      </c>
      <c r="AO23" s="22" t="s">
        <v>15</v>
      </c>
      <c r="AP23" s="22" t="s">
        <v>15</v>
      </c>
      <c r="AQ23" s="22" t="s">
        <v>15</v>
      </c>
      <c r="AR23" s="48"/>
      <c r="AS23" s="48"/>
      <c r="AT23" s="48"/>
      <c r="AU23" s="53"/>
    </row>
    <row r="24" spans="1:47" ht="18">
      <c r="A24" s="22" t="s">
        <v>85</v>
      </c>
      <c r="B24" s="23" t="s">
        <v>86</v>
      </c>
      <c r="C24" s="22" t="s">
        <v>15</v>
      </c>
      <c r="D24" s="22" t="s">
        <v>15</v>
      </c>
      <c r="E24" s="22" t="s">
        <v>15</v>
      </c>
      <c r="F24" s="22" t="s">
        <v>15</v>
      </c>
      <c r="G24" s="22" t="s">
        <v>15</v>
      </c>
      <c r="H24" s="22" t="s">
        <v>15</v>
      </c>
      <c r="I24" s="22" t="s">
        <v>15</v>
      </c>
      <c r="J24" s="22" t="s">
        <v>15</v>
      </c>
      <c r="K24" s="22" t="s">
        <v>15</v>
      </c>
      <c r="L24" s="22" t="s">
        <v>15</v>
      </c>
      <c r="M24" s="22" t="s">
        <v>15</v>
      </c>
      <c r="N24" s="22" t="s">
        <v>15</v>
      </c>
      <c r="O24" s="22" t="s">
        <v>15</v>
      </c>
      <c r="P24" s="22" t="s">
        <v>15</v>
      </c>
      <c r="Q24" s="22" t="s">
        <v>15</v>
      </c>
      <c r="R24" s="22" t="s">
        <v>15</v>
      </c>
      <c r="S24" s="22" t="s">
        <v>15</v>
      </c>
      <c r="T24" s="22" t="s">
        <v>15</v>
      </c>
      <c r="U24" s="22" t="s">
        <v>15</v>
      </c>
      <c r="V24" s="22" t="s">
        <v>15</v>
      </c>
      <c r="W24" s="22" t="s">
        <v>15</v>
      </c>
      <c r="X24" s="22" t="s">
        <v>15</v>
      </c>
      <c r="Y24" s="22" t="s">
        <v>15</v>
      </c>
      <c r="Z24" s="22" t="s">
        <v>15</v>
      </c>
      <c r="AA24" s="22" t="s">
        <v>15</v>
      </c>
      <c r="AB24" s="22" t="s">
        <v>15</v>
      </c>
      <c r="AC24" s="22" t="s">
        <v>15</v>
      </c>
      <c r="AD24" s="22" t="s">
        <v>15</v>
      </c>
      <c r="AE24" s="22" t="s">
        <v>15</v>
      </c>
      <c r="AF24" s="22" t="s">
        <v>15</v>
      </c>
      <c r="AG24" s="22" t="s">
        <v>15</v>
      </c>
      <c r="AH24" s="22" t="s">
        <v>15</v>
      </c>
      <c r="AI24" s="22" t="s">
        <v>15</v>
      </c>
      <c r="AJ24" s="22" t="s">
        <v>15</v>
      </c>
      <c r="AK24" s="22" t="s">
        <v>15</v>
      </c>
      <c r="AL24" s="22" t="s">
        <v>15</v>
      </c>
      <c r="AM24" s="22" t="s">
        <v>15</v>
      </c>
      <c r="AN24" s="22" t="s">
        <v>15</v>
      </c>
      <c r="AO24" s="22" t="s">
        <v>15</v>
      </c>
      <c r="AP24" s="22" t="s">
        <v>15</v>
      </c>
      <c r="AQ24" s="22" t="s">
        <v>15</v>
      </c>
      <c r="AR24" s="48"/>
      <c r="AS24" s="48"/>
      <c r="AT24" s="48"/>
      <c r="AU24" s="53"/>
    </row>
    <row r="25" spans="1:47" ht="16" thickBot="1">
      <c r="AR25" s="30"/>
      <c r="AS25" s="30"/>
      <c r="AT25" s="30"/>
      <c r="AU25" s="53"/>
    </row>
    <row r="26" spans="1:47" ht="18" customHeight="1">
      <c r="A26" s="118" t="s">
        <v>89</v>
      </c>
      <c r="B26" s="119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90"/>
      <c r="AR26" s="30"/>
      <c r="AS26" s="30"/>
      <c r="AT26" s="30"/>
      <c r="AU26" s="53"/>
    </row>
    <row r="27" spans="1:47" ht="18" customHeight="1">
      <c r="A27" s="120"/>
      <c r="B27" s="121"/>
      <c r="C27" s="91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92"/>
      <c r="AR27" s="30"/>
      <c r="AS27" s="30"/>
      <c r="AT27" s="30"/>
      <c r="AU27" s="53"/>
    </row>
    <row r="28" spans="1:47" ht="16" thickBot="1">
      <c r="A28" s="122"/>
      <c r="B28" s="123"/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5"/>
      <c r="AR28" s="30"/>
      <c r="AS28" s="30"/>
      <c r="AT28" s="30"/>
      <c r="AU28" s="53"/>
    </row>
    <row r="29" spans="1:47" ht="16" thickBot="1"/>
    <row r="30" spans="1:47" ht="16" thickBot="1">
      <c r="A30" s="64" t="s">
        <v>54</v>
      </c>
      <c r="B30" s="36" t="s">
        <v>87</v>
      </c>
      <c r="C30" s="65">
        <f>COUNTIF(C$3:C$24,$A$30)</f>
        <v>0</v>
      </c>
      <c r="D30" s="65">
        <f t="shared" ref="D30:AQ30" si="0">COUNTIF(D$3:D$24,$A$30)</f>
        <v>0</v>
      </c>
      <c r="E30" s="65">
        <f t="shared" si="0"/>
        <v>0</v>
      </c>
      <c r="F30" s="65">
        <f t="shared" si="0"/>
        <v>0</v>
      </c>
      <c r="G30" s="65">
        <f t="shared" si="0"/>
        <v>0</v>
      </c>
      <c r="H30" s="65">
        <f t="shared" si="0"/>
        <v>0</v>
      </c>
      <c r="I30" s="65">
        <f t="shared" si="0"/>
        <v>0</v>
      </c>
      <c r="J30" s="65">
        <f t="shared" si="0"/>
        <v>0</v>
      </c>
      <c r="K30" s="65">
        <f t="shared" si="0"/>
        <v>0</v>
      </c>
      <c r="L30" s="65">
        <f t="shared" si="0"/>
        <v>0</v>
      </c>
      <c r="M30" s="65">
        <f t="shared" si="0"/>
        <v>0</v>
      </c>
      <c r="N30" s="65">
        <f t="shared" si="0"/>
        <v>0</v>
      </c>
      <c r="O30" s="65">
        <f t="shared" si="0"/>
        <v>0</v>
      </c>
      <c r="P30" s="65">
        <f t="shared" si="0"/>
        <v>0</v>
      </c>
      <c r="Q30" s="65">
        <f t="shared" si="0"/>
        <v>0</v>
      </c>
      <c r="R30" s="65">
        <f t="shared" si="0"/>
        <v>0</v>
      </c>
      <c r="S30" s="65">
        <f t="shared" si="0"/>
        <v>0</v>
      </c>
      <c r="T30" s="65">
        <f t="shared" si="0"/>
        <v>0</v>
      </c>
      <c r="U30" s="65">
        <f t="shared" si="0"/>
        <v>0</v>
      </c>
      <c r="V30" s="65">
        <f t="shared" si="0"/>
        <v>0</v>
      </c>
      <c r="W30" s="65">
        <f t="shared" si="0"/>
        <v>0</v>
      </c>
      <c r="X30" s="65">
        <f t="shared" si="0"/>
        <v>0</v>
      </c>
      <c r="Y30" s="65">
        <f t="shared" si="0"/>
        <v>0</v>
      </c>
      <c r="Z30" s="65">
        <f t="shared" si="0"/>
        <v>0</v>
      </c>
      <c r="AA30" s="65">
        <f t="shared" si="0"/>
        <v>0</v>
      </c>
      <c r="AB30" s="65">
        <f t="shared" si="0"/>
        <v>0</v>
      </c>
      <c r="AC30" s="65">
        <f t="shared" si="0"/>
        <v>0</v>
      </c>
      <c r="AD30" s="65">
        <f t="shared" si="0"/>
        <v>0</v>
      </c>
      <c r="AE30" s="65">
        <f t="shared" si="0"/>
        <v>0</v>
      </c>
      <c r="AF30" s="65">
        <f t="shared" si="0"/>
        <v>0</v>
      </c>
      <c r="AG30" s="65">
        <f t="shared" si="0"/>
        <v>0</v>
      </c>
      <c r="AH30" s="65">
        <f t="shared" si="0"/>
        <v>0</v>
      </c>
      <c r="AI30" s="65">
        <f t="shared" si="0"/>
        <v>0</v>
      </c>
      <c r="AJ30" s="65">
        <f t="shared" si="0"/>
        <v>0</v>
      </c>
      <c r="AK30" s="65">
        <f t="shared" si="0"/>
        <v>0</v>
      </c>
      <c r="AL30" s="65">
        <f t="shared" si="0"/>
        <v>0</v>
      </c>
      <c r="AM30" s="65">
        <f t="shared" si="0"/>
        <v>0</v>
      </c>
      <c r="AN30" s="65">
        <f t="shared" si="0"/>
        <v>0</v>
      </c>
      <c r="AO30" s="65">
        <f t="shared" si="0"/>
        <v>0</v>
      </c>
      <c r="AP30" s="65">
        <f t="shared" si="0"/>
        <v>0</v>
      </c>
      <c r="AQ30" s="65">
        <f t="shared" si="0"/>
        <v>0</v>
      </c>
    </row>
    <row r="31" spans="1:47" ht="16" thickBot="1">
      <c r="A31" s="25" t="s">
        <v>51</v>
      </c>
      <c r="B31" s="37" t="s">
        <v>49</v>
      </c>
      <c r="C31" s="68">
        <f>COUNTIF(C$3:C$24,$A$31)</f>
        <v>0</v>
      </c>
      <c r="D31" s="68">
        <f t="shared" ref="D31:AQ31" si="1">COUNTIF(D$3:D$24,$A$31)</f>
        <v>0</v>
      </c>
      <c r="E31" s="68">
        <f t="shared" si="1"/>
        <v>0</v>
      </c>
      <c r="F31" s="68">
        <f t="shared" si="1"/>
        <v>0</v>
      </c>
      <c r="G31" s="68">
        <f t="shared" si="1"/>
        <v>0</v>
      </c>
      <c r="H31" s="68">
        <f t="shared" si="1"/>
        <v>0</v>
      </c>
      <c r="I31" s="68">
        <f t="shared" si="1"/>
        <v>0</v>
      </c>
      <c r="J31" s="68">
        <f t="shared" si="1"/>
        <v>0</v>
      </c>
      <c r="K31" s="68">
        <f t="shared" si="1"/>
        <v>0</v>
      </c>
      <c r="L31" s="68">
        <f t="shared" si="1"/>
        <v>0</v>
      </c>
      <c r="M31" s="68">
        <f t="shared" si="1"/>
        <v>0</v>
      </c>
      <c r="N31" s="68">
        <f t="shared" si="1"/>
        <v>0</v>
      </c>
      <c r="O31" s="68">
        <f t="shared" si="1"/>
        <v>0</v>
      </c>
      <c r="P31" s="68">
        <f t="shared" si="1"/>
        <v>0</v>
      </c>
      <c r="Q31" s="68">
        <f t="shared" si="1"/>
        <v>0</v>
      </c>
      <c r="R31" s="68">
        <f t="shared" si="1"/>
        <v>0</v>
      </c>
      <c r="S31" s="68">
        <f t="shared" si="1"/>
        <v>0</v>
      </c>
      <c r="T31" s="68">
        <f t="shared" si="1"/>
        <v>0</v>
      </c>
      <c r="U31" s="68">
        <f t="shared" si="1"/>
        <v>0</v>
      </c>
      <c r="V31" s="68">
        <f t="shared" si="1"/>
        <v>0</v>
      </c>
      <c r="W31" s="68">
        <f t="shared" si="1"/>
        <v>0</v>
      </c>
      <c r="X31" s="68">
        <f t="shared" si="1"/>
        <v>0</v>
      </c>
      <c r="Y31" s="68">
        <f t="shared" si="1"/>
        <v>0</v>
      </c>
      <c r="Z31" s="68">
        <f t="shared" si="1"/>
        <v>0</v>
      </c>
      <c r="AA31" s="68">
        <f t="shared" si="1"/>
        <v>0</v>
      </c>
      <c r="AB31" s="68">
        <f t="shared" si="1"/>
        <v>0</v>
      </c>
      <c r="AC31" s="68">
        <f t="shared" si="1"/>
        <v>0</v>
      </c>
      <c r="AD31" s="68">
        <f t="shared" si="1"/>
        <v>0</v>
      </c>
      <c r="AE31" s="68">
        <f t="shared" si="1"/>
        <v>0</v>
      </c>
      <c r="AF31" s="68">
        <f t="shared" si="1"/>
        <v>0</v>
      </c>
      <c r="AG31" s="68">
        <f t="shared" si="1"/>
        <v>0</v>
      </c>
      <c r="AH31" s="68">
        <f t="shared" si="1"/>
        <v>0</v>
      </c>
      <c r="AI31" s="68">
        <f t="shared" si="1"/>
        <v>0</v>
      </c>
      <c r="AJ31" s="68">
        <f t="shared" si="1"/>
        <v>0</v>
      </c>
      <c r="AK31" s="68">
        <f t="shared" si="1"/>
        <v>0</v>
      </c>
      <c r="AL31" s="68">
        <f t="shared" si="1"/>
        <v>0</v>
      </c>
      <c r="AM31" s="68">
        <f t="shared" si="1"/>
        <v>0</v>
      </c>
      <c r="AN31" s="68">
        <f t="shared" si="1"/>
        <v>0</v>
      </c>
      <c r="AO31" s="68">
        <f t="shared" si="1"/>
        <v>0</v>
      </c>
      <c r="AP31" s="68">
        <f t="shared" si="1"/>
        <v>0</v>
      </c>
      <c r="AQ31" s="68">
        <f t="shared" si="1"/>
        <v>0</v>
      </c>
    </row>
    <row r="32" spans="1:47" ht="16" thickBot="1">
      <c r="A32" s="66" t="s">
        <v>52</v>
      </c>
      <c r="B32" s="37" t="s">
        <v>48</v>
      </c>
      <c r="C32" s="69">
        <f>COUNTIF(C$3:C$24,$A$32)</f>
        <v>0</v>
      </c>
      <c r="D32" s="69">
        <f t="shared" ref="D32:AL32" si="2">COUNTIF(D$3:D$24,$A$32)</f>
        <v>0</v>
      </c>
      <c r="E32" s="69">
        <f t="shared" si="2"/>
        <v>0</v>
      </c>
      <c r="F32" s="69">
        <f>COUNTIF(F$3:F$24,$A$32)</f>
        <v>0</v>
      </c>
      <c r="G32" s="69">
        <f t="shared" si="2"/>
        <v>0</v>
      </c>
      <c r="H32" s="69">
        <f t="shared" si="2"/>
        <v>0</v>
      </c>
      <c r="I32" s="69">
        <f t="shared" si="2"/>
        <v>0</v>
      </c>
      <c r="J32" s="69">
        <f t="shared" si="2"/>
        <v>0</v>
      </c>
      <c r="K32" s="69">
        <f t="shared" si="2"/>
        <v>0</v>
      </c>
      <c r="L32" s="69">
        <f t="shared" si="2"/>
        <v>0</v>
      </c>
      <c r="M32" s="69">
        <f t="shared" si="2"/>
        <v>0</v>
      </c>
      <c r="N32" s="69">
        <f t="shared" si="2"/>
        <v>0</v>
      </c>
      <c r="O32" s="69">
        <f t="shared" si="2"/>
        <v>0</v>
      </c>
      <c r="P32" s="69">
        <f t="shared" si="2"/>
        <v>0</v>
      </c>
      <c r="Q32" s="69">
        <f>COUNTIF(Q$3:Q$24,$A$32)</f>
        <v>0</v>
      </c>
      <c r="R32" s="69">
        <f t="shared" si="2"/>
        <v>0</v>
      </c>
      <c r="S32" s="69">
        <f t="shared" si="2"/>
        <v>0</v>
      </c>
      <c r="T32" s="69">
        <f>COUNTIF(T$3:T$24,$A$32)</f>
        <v>0</v>
      </c>
      <c r="U32" s="69">
        <f t="shared" si="2"/>
        <v>0</v>
      </c>
      <c r="V32" s="69">
        <f t="shared" si="2"/>
        <v>0</v>
      </c>
      <c r="W32" s="69">
        <f>COUNTIF(W$3:W$24,$A$32)</f>
        <v>0</v>
      </c>
      <c r="X32" s="69">
        <f t="shared" si="2"/>
        <v>0</v>
      </c>
      <c r="Y32" s="69">
        <f t="shared" si="2"/>
        <v>0</v>
      </c>
      <c r="Z32" s="69">
        <f>COUNTIF(Z$3:Z$24,$A$32)</f>
        <v>0</v>
      </c>
      <c r="AA32" s="69">
        <f t="shared" si="2"/>
        <v>0</v>
      </c>
      <c r="AB32" s="69">
        <f t="shared" si="2"/>
        <v>0</v>
      </c>
      <c r="AC32" s="69">
        <f t="shared" si="2"/>
        <v>0</v>
      </c>
      <c r="AD32" s="69">
        <f t="shared" si="2"/>
        <v>0</v>
      </c>
      <c r="AE32" s="69">
        <f t="shared" si="2"/>
        <v>0</v>
      </c>
      <c r="AF32" s="69">
        <f t="shared" si="2"/>
        <v>0</v>
      </c>
      <c r="AG32" s="69">
        <f t="shared" si="2"/>
        <v>0</v>
      </c>
      <c r="AH32" s="69">
        <f t="shared" si="2"/>
        <v>0</v>
      </c>
      <c r="AI32" s="69">
        <f t="shared" si="2"/>
        <v>0</v>
      </c>
      <c r="AJ32" s="69">
        <f t="shared" si="2"/>
        <v>0</v>
      </c>
      <c r="AK32" s="69">
        <f>COUNTIF(AK$3:AK$24,$A$32)</f>
        <v>0</v>
      </c>
      <c r="AL32" s="69">
        <f t="shared" si="2"/>
        <v>0</v>
      </c>
      <c r="AM32" s="69">
        <f t="shared" ref="AM32:AQ32" si="3">COUNTIF(AM$3:AM$24,AK32)</f>
        <v>0</v>
      </c>
      <c r="AN32" s="69">
        <f t="shared" si="3"/>
        <v>0</v>
      </c>
      <c r="AO32" s="69">
        <f t="shared" si="3"/>
        <v>0</v>
      </c>
      <c r="AP32" s="69">
        <f t="shared" si="3"/>
        <v>0</v>
      </c>
      <c r="AQ32" s="69">
        <f t="shared" si="3"/>
        <v>0</v>
      </c>
    </row>
    <row r="33" spans="1:43" ht="16" thickBot="1">
      <c r="A33" s="27" t="s">
        <v>53</v>
      </c>
      <c r="B33" s="39" t="s">
        <v>47</v>
      </c>
      <c r="C33" s="70">
        <f>COUNTIF(C$3:C$24,$A$33)</f>
        <v>0</v>
      </c>
      <c r="D33" s="70">
        <f t="shared" ref="D33:AQ33" si="4">COUNTIF(D$3:D$24,$A$33)</f>
        <v>0</v>
      </c>
      <c r="E33" s="70">
        <f t="shared" si="4"/>
        <v>0</v>
      </c>
      <c r="F33" s="70">
        <f t="shared" si="4"/>
        <v>0</v>
      </c>
      <c r="G33" s="70">
        <f t="shared" si="4"/>
        <v>0</v>
      </c>
      <c r="H33" s="70">
        <f t="shared" si="4"/>
        <v>0</v>
      </c>
      <c r="I33" s="70">
        <f t="shared" si="4"/>
        <v>0</v>
      </c>
      <c r="J33" s="70">
        <f t="shared" si="4"/>
        <v>0</v>
      </c>
      <c r="K33" s="70">
        <f t="shared" si="4"/>
        <v>0</v>
      </c>
      <c r="L33" s="70">
        <f t="shared" si="4"/>
        <v>0</v>
      </c>
      <c r="M33" s="70">
        <f t="shared" si="4"/>
        <v>0</v>
      </c>
      <c r="N33" s="70">
        <f t="shared" si="4"/>
        <v>0</v>
      </c>
      <c r="O33" s="70">
        <f t="shared" si="4"/>
        <v>0</v>
      </c>
      <c r="P33" s="70">
        <f t="shared" si="4"/>
        <v>0</v>
      </c>
      <c r="Q33" s="70">
        <f t="shared" si="4"/>
        <v>0</v>
      </c>
      <c r="R33" s="70">
        <f t="shared" si="4"/>
        <v>0</v>
      </c>
      <c r="S33" s="70">
        <f t="shared" si="4"/>
        <v>0</v>
      </c>
      <c r="T33" s="70">
        <f t="shared" si="4"/>
        <v>0</v>
      </c>
      <c r="U33" s="70">
        <f t="shared" si="4"/>
        <v>0</v>
      </c>
      <c r="V33" s="70">
        <f t="shared" si="4"/>
        <v>0</v>
      </c>
      <c r="W33" s="70">
        <f t="shared" si="4"/>
        <v>0</v>
      </c>
      <c r="X33" s="70">
        <f t="shared" si="4"/>
        <v>0</v>
      </c>
      <c r="Y33" s="70">
        <f t="shared" si="4"/>
        <v>0</v>
      </c>
      <c r="Z33" s="70">
        <f t="shared" si="4"/>
        <v>0</v>
      </c>
      <c r="AA33" s="70">
        <f t="shared" si="4"/>
        <v>0</v>
      </c>
      <c r="AB33" s="70">
        <f t="shared" si="4"/>
        <v>0</v>
      </c>
      <c r="AC33" s="70">
        <f t="shared" si="4"/>
        <v>0</v>
      </c>
      <c r="AD33" s="70">
        <f t="shared" si="4"/>
        <v>0</v>
      </c>
      <c r="AE33" s="70">
        <f t="shared" si="4"/>
        <v>0</v>
      </c>
      <c r="AF33" s="70">
        <f t="shared" si="4"/>
        <v>0</v>
      </c>
      <c r="AG33" s="70">
        <f t="shared" si="4"/>
        <v>0</v>
      </c>
      <c r="AH33" s="70">
        <f t="shared" si="4"/>
        <v>0</v>
      </c>
      <c r="AI33" s="70">
        <f t="shared" si="4"/>
        <v>0</v>
      </c>
      <c r="AJ33" s="70">
        <f t="shared" si="4"/>
        <v>0</v>
      </c>
      <c r="AK33" s="70">
        <f t="shared" si="4"/>
        <v>0</v>
      </c>
      <c r="AL33" s="70">
        <f t="shared" si="4"/>
        <v>0</v>
      </c>
      <c r="AM33" s="70">
        <f t="shared" si="4"/>
        <v>0</v>
      </c>
      <c r="AN33" s="70">
        <f t="shared" si="4"/>
        <v>0</v>
      </c>
      <c r="AO33" s="70">
        <f t="shared" si="4"/>
        <v>0</v>
      </c>
      <c r="AP33" s="70">
        <f t="shared" si="4"/>
        <v>0</v>
      </c>
      <c r="AQ33" s="70">
        <f t="shared" si="4"/>
        <v>0</v>
      </c>
    </row>
    <row r="34" spans="1:43" ht="17" thickBot="1">
      <c r="A34" s="28" t="s">
        <v>15</v>
      </c>
      <c r="B34" s="67" t="s">
        <v>50</v>
      </c>
      <c r="C34" s="71">
        <f>COUNTIF(C$3:C$24,$A$34)</f>
        <v>22</v>
      </c>
      <c r="D34" s="71">
        <f t="shared" ref="D34:AQ34" si="5">COUNTIF(D$3:D$24,$A$34)</f>
        <v>22</v>
      </c>
      <c r="E34" s="71">
        <f t="shared" si="5"/>
        <v>22</v>
      </c>
      <c r="F34" s="71">
        <f t="shared" si="5"/>
        <v>22</v>
      </c>
      <c r="G34" s="71">
        <f t="shared" si="5"/>
        <v>22</v>
      </c>
      <c r="H34" s="71">
        <f t="shared" si="5"/>
        <v>22</v>
      </c>
      <c r="I34" s="71">
        <f t="shared" si="5"/>
        <v>22</v>
      </c>
      <c r="J34" s="71">
        <f t="shared" si="5"/>
        <v>22</v>
      </c>
      <c r="K34" s="71">
        <f t="shared" si="5"/>
        <v>22</v>
      </c>
      <c r="L34" s="71">
        <f t="shared" si="5"/>
        <v>22</v>
      </c>
      <c r="M34" s="71">
        <f t="shared" si="5"/>
        <v>22</v>
      </c>
      <c r="N34" s="71">
        <f t="shared" si="5"/>
        <v>22</v>
      </c>
      <c r="O34" s="71">
        <f t="shared" si="5"/>
        <v>22</v>
      </c>
      <c r="P34" s="71">
        <f t="shared" si="5"/>
        <v>22</v>
      </c>
      <c r="Q34" s="71">
        <f t="shared" si="5"/>
        <v>22</v>
      </c>
      <c r="R34" s="71">
        <f t="shared" si="5"/>
        <v>22</v>
      </c>
      <c r="S34" s="71">
        <f t="shared" si="5"/>
        <v>22</v>
      </c>
      <c r="T34" s="71">
        <f t="shared" si="5"/>
        <v>22</v>
      </c>
      <c r="U34" s="71">
        <f t="shared" si="5"/>
        <v>22</v>
      </c>
      <c r="V34" s="71">
        <f t="shared" si="5"/>
        <v>22</v>
      </c>
      <c r="W34" s="71">
        <f t="shared" si="5"/>
        <v>22</v>
      </c>
      <c r="X34" s="71">
        <f t="shared" si="5"/>
        <v>22</v>
      </c>
      <c r="Y34" s="71">
        <f t="shared" si="5"/>
        <v>22</v>
      </c>
      <c r="Z34" s="71">
        <f t="shared" si="5"/>
        <v>22</v>
      </c>
      <c r="AA34" s="71">
        <f t="shared" si="5"/>
        <v>22</v>
      </c>
      <c r="AB34" s="71">
        <f t="shared" si="5"/>
        <v>22</v>
      </c>
      <c r="AC34" s="71">
        <f t="shared" si="5"/>
        <v>22</v>
      </c>
      <c r="AD34" s="71">
        <f t="shared" si="5"/>
        <v>22</v>
      </c>
      <c r="AE34" s="71">
        <f t="shared" si="5"/>
        <v>22</v>
      </c>
      <c r="AF34" s="71">
        <f t="shared" si="5"/>
        <v>22</v>
      </c>
      <c r="AG34" s="71">
        <f t="shared" si="5"/>
        <v>22</v>
      </c>
      <c r="AH34" s="71">
        <f t="shared" si="5"/>
        <v>22</v>
      </c>
      <c r="AI34" s="71">
        <f t="shared" si="5"/>
        <v>22</v>
      </c>
      <c r="AJ34" s="71">
        <f t="shared" si="5"/>
        <v>22</v>
      </c>
      <c r="AK34" s="71">
        <f t="shared" si="5"/>
        <v>22</v>
      </c>
      <c r="AL34" s="71">
        <f t="shared" si="5"/>
        <v>22</v>
      </c>
      <c r="AM34" s="71">
        <f t="shared" si="5"/>
        <v>22</v>
      </c>
      <c r="AN34" s="71">
        <f t="shared" si="5"/>
        <v>22</v>
      </c>
      <c r="AO34" s="71">
        <f t="shared" si="5"/>
        <v>22</v>
      </c>
      <c r="AP34" s="71">
        <f t="shared" si="5"/>
        <v>22</v>
      </c>
      <c r="AQ34" s="71">
        <f t="shared" si="5"/>
        <v>22</v>
      </c>
    </row>
    <row r="37" spans="1:43"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43"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43">
      <c r="D39" s="37"/>
      <c r="E39" s="37"/>
      <c r="F39" s="37"/>
      <c r="G39" s="37"/>
      <c r="H39" s="37"/>
      <c r="I39" s="26"/>
      <c r="J39" s="26"/>
      <c r="K39" s="26"/>
      <c r="L39" s="26"/>
      <c r="M39" s="53"/>
      <c r="N39" s="53"/>
    </row>
    <row r="40" spans="1:43">
      <c r="D40" s="37"/>
      <c r="E40" s="37"/>
      <c r="F40" s="37"/>
      <c r="G40" s="37"/>
      <c r="H40" s="37"/>
      <c r="I40" s="26"/>
      <c r="J40" s="26"/>
      <c r="K40" s="26"/>
      <c r="L40" s="26"/>
      <c r="M40" s="53"/>
      <c r="N40" s="53"/>
    </row>
    <row r="41" spans="1:43">
      <c r="D41" s="38"/>
      <c r="E41" s="38"/>
      <c r="F41" s="38"/>
      <c r="G41" s="38"/>
      <c r="H41" s="38"/>
      <c r="I41" s="26"/>
      <c r="J41" s="26"/>
      <c r="K41" s="26"/>
      <c r="L41" s="26"/>
      <c r="M41" s="53"/>
      <c r="N41" s="53"/>
    </row>
    <row r="42" spans="1:43">
      <c r="D42" s="39"/>
      <c r="E42" s="39"/>
      <c r="F42" s="39"/>
      <c r="G42" s="39"/>
      <c r="H42" s="39"/>
      <c r="I42" s="26"/>
      <c r="J42" s="26"/>
      <c r="K42" s="26"/>
      <c r="L42" s="26"/>
      <c r="M42" s="53"/>
      <c r="N42" s="53"/>
    </row>
    <row r="43" spans="1:43">
      <c r="D43" s="52"/>
      <c r="E43" s="52"/>
      <c r="F43" s="52"/>
      <c r="G43" s="52"/>
      <c r="H43" s="52"/>
      <c r="I43" s="26"/>
      <c r="J43" s="26"/>
      <c r="K43" s="26"/>
      <c r="L43" s="26"/>
      <c r="M43" s="53"/>
      <c r="N43" s="53"/>
    </row>
    <row r="44" spans="1:43"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43"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</sheetData>
  <mergeCells count="9">
    <mergeCell ref="AH1:AL1"/>
    <mergeCell ref="D1:H1"/>
    <mergeCell ref="A26:B28"/>
    <mergeCell ref="AA1:AG1"/>
    <mergeCell ref="AM1:AQ1"/>
    <mergeCell ref="I1:L1"/>
    <mergeCell ref="M1:O1"/>
    <mergeCell ref="P1:R1"/>
    <mergeCell ref="S1:Z1"/>
  </mergeCells>
  <phoneticPr fontId="22" type="noConversion"/>
  <conditionalFormatting sqref="A32 D41:H41">
    <cfRule type="cellIs" dxfId="645" priority="7" operator="equal">
      <formula>"non acquis"</formula>
    </cfRule>
    <cfRule type="cellIs" dxfId="644" priority="8" operator="equal">
      <formula>"acquis"</formula>
    </cfRule>
  </conditionalFormatting>
  <conditionalFormatting sqref="C3:AQ24">
    <cfRule type="containsText" dxfId="643" priority="2" operator="containsText" text="Réussie 1 fois">
      <formula>NOT(ISERROR(SEARCH("Réussie 1 fois",C3)))</formula>
    </cfRule>
    <cfRule type="containsText" dxfId="642" priority="4" operator="containsText" text="Réussie 2 fois">
      <formula>NOT(ISERROR(SEARCH("Réussie 2 fois",C3)))</formula>
    </cfRule>
    <cfRule type="containsText" dxfId="641" priority="5" operator="containsText" text="en cours d'apprentissage">
      <formula>NOT(ISERROR(SEARCH("en cours d'apprentissage",C3)))</formula>
    </cfRule>
    <cfRule type="containsText" dxfId="640" priority="6" operator="containsText" text="Acquise">
      <formula>NOT(ISERROR(SEARCH("Acquise",C3)))</formula>
    </cfRule>
  </conditionalFormatting>
  <dataValidations count="1">
    <dataValidation type="list" allowBlank="1" showInputMessage="1" showErrorMessage="1" sqref="C21:AT24 D20:AT20 C3:C20 D3:AQ19" xr:uid="{3AAA99B4-D5A5-7B49-849F-E04F355869C3}">
      <formula1>$A$30:$A$34</formula1>
    </dataValidation>
  </dataValidations>
  <pageMargins left="0.7" right="0.7" top="0.75" bottom="0.75" header="0.3" footer="0.3"/>
  <pageSetup paperSize="9" scale="15" fitToHeight="0"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A11F3A1B-BF00-C244-8E92-8A56BD73C6FA}">
            <xm:f>NOT(ISERROR(SEARCH("-",C5)))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C5:N5 C6:C24 D20:AT24</xm:sqref>
        </x14:conditionalFormatting>
        <x14:conditionalFormatting xmlns:xm="http://schemas.microsoft.com/office/excel/2006/main">
          <x14:cfRule type="containsText" priority="1" operator="containsText" id="{B2B824F7-3CAC-674B-8388-CAF9411284DC}">
            <xm:f>NOT(ISERROR(SEARCH("-",C3)))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C3:AQ24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F5E56-A642-D741-9881-F3B6BCA4C393}">
  <sheetPr>
    <pageSetUpPr fitToPage="1"/>
  </sheetPr>
  <dimension ref="A1:I46"/>
  <sheetViews>
    <sheetView topLeftCell="A2" zoomScale="75" zoomScaleNormal="75" workbookViewId="0">
      <selection activeCell="C6" sqref="C6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0" t="s">
        <v>60</v>
      </c>
      <c r="B1" s="130"/>
      <c r="C1" s="130"/>
    </row>
    <row r="2" spans="1:9" ht="29">
      <c r="A2" s="131" t="str">
        <f>CLASSE!B20</f>
        <v>NOM Prénom</v>
      </c>
      <c r="B2" s="131"/>
      <c r="C2" s="131"/>
    </row>
    <row r="3" spans="1:9" ht="29">
      <c r="A3" s="131" t="str">
        <f>CLASSE!B1</f>
        <v>CLASSE/GROUPE :</v>
      </c>
      <c r="B3" s="131"/>
      <c r="C3" s="131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CLASSE!C$20</f>
        <v>-</v>
      </c>
      <c r="E6" s="30"/>
      <c r="F6" s="30"/>
      <c r="G6" s="30"/>
      <c r="H6" s="30"/>
      <c r="I6" s="30"/>
    </row>
    <row r="7" spans="1:9">
      <c r="A7" s="132" t="s">
        <v>43</v>
      </c>
      <c r="B7" s="74" t="s">
        <v>29</v>
      </c>
      <c r="C7" s="75" t="str">
        <f>CLASSE!D$20</f>
        <v>-</v>
      </c>
      <c r="E7" s="30"/>
      <c r="F7" s="30"/>
      <c r="G7" s="30"/>
      <c r="H7" s="30"/>
      <c r="I7" s="30"/>
    </row>
    <row r="8" spans="1:9">
      <c r="A8" s="132"/>
      <c r="B8" s="74" t="s">
        <v>30</v>
      </c>
      <c r="C8" s="75" t="str">
        <f>CLASSE!E$20</f>
        <v>-</v>
      </c>
      <c r="E8" s="48"/>
      <c r="F8" s="30"/>
      <c r="G8" s="30"/>
      <c r="H8" s="30"/>
      <c r="I8" s="30"/>
    </row>
    <row r="9" spans="1:9" ht="28">
      <c r="A9" s="132"/>
      <c r="B9" s="74" t="s">
        <v>35</v>
      </c>
      <c r="C9" s="75" t="str">
        <f>CLASSE!F$20</f>
        <v>-</v>
      </c>
      <c r="E9" s="30"/>
      <c r="F9" s="30"/>
      <c r="G9" s="30"/>
      <c r="H9" s="30"/>
      <c r="I9" s="30"/>
    </row>
    <row r="10" spans="1:9">
      <c r="A10" s="132"/>
      <c r="B10" s="74" t="s">
        <v>36</v>
      </c>
      <c r="C10" s="75" t="str">
        <f>CLASSE!G$20</f>
        <v>-</v>
      </c>
      <c r="E10" s="30"/>
      <c r="F10" s="48"/>
      <c r="G10" s="30"/>
      <c r="H10" s="30"/>
      <c r="I10" s="30"/>
    </row>
    <row r="11" spans="1:9" ht="28">
      <c r="A11" s="133"/>
      <c r="B11" s="74" t="s">
        <v>42</v>
      </c>
      <c r="C11" s="75" t="str">
        <f>CLASSE!H$20</f>
        <v>-</v>
      </c>
      <c r="E11" s="30"/>
      <c r="F11" s="30"/>
      <c r="G11" s="30"/>
      <c r="H11" s="30"/>
      <c r="I11" s="72"/>
    </row>
    <row r="12" spans="1:9">
      <c r="A12" s="134" t="s">
        <v>23</v>
      </c>
      <c r="B12" s="76" t="s">
        <v>0</v>
      </c>
      <c r="C12" s="75" t="str">
        <f>CLASSE!I$20</f>
        <v>-</v>
      </c>
      <c r="E12" s="30"/>
      <c r="F12" s="30"/>
      <c r="G12" s="30"/>
      <c r="H12" s="30"/>
      <c r="I12" s="30"/>
    </row>
    <row r="13" spans="1:9">
      <c r="A13" s="135"/>
      <c r="B13" s="77" t="s">
        <v>24</v>
      </c>
      <c r="C13" s="75" t="str">
        <f>CLASSE!J$20</f>
        <v>-</v>
      </c>
      <c r="E13" s="30"/>
      <c r="F13" s="49"/>
      <c r="G13" s="30"/>
      <c r="H13" s="30"/>
      <c r="I13" s="30"/>
    </row>
    <row r="14" spans="1:9">
      <c r="A14" s="135"/>
      <c r="B14" s="76" t="s">
        <v>19</v>
      </c>
      <c r="C14" s="75" t="str">
        <f>CLASSE!K$20</f>
        <v>-</v>
      </c>
      <c r="E14" s="30"/>
      <c r="F14" s="30"/>
      <c r="G14" s="30"/>
      <c r="H14" s="30"/>
      <c r="I14" s="30"/>
    </row>
    <row r="15" spans="1:9">
      <c r="A15" s="135"/>
      <c r="B15" s="77" t="s">
        <v>56</v>
      </c>
      <c r="C15" s="75" t="str">
        <f>CLASSE!L$20</f>
        <v>-</v>
      </c>
      <c r="E15" s="30"/>
      <c r="F15" s="30"/>
      <c r="G15" s="30"/>
      <c r="H15" s="30"/>
      <c r="I15" s="30"/>
    </row>
    <row r="16" spans="1:9">
      <c r="A16" s="136" t="s">
        <v>10</v>
      </c>
      <c r="B16" s="78" t="s">
        <v>12</v>
      </c>
      <c r="C16" s="75" t="str">
        <f>CLASSE!M$20</f>
        <v>-</v>
      </c>
      <c r="E16" s="30"/>
      <c r="F16" s="30"/>
      <c r="G16" s="30"/>
      <c r="H16" s="30"/>
      <c r="I16" s="30"/>
    </row>
    <row r="17" spans="1:9">
      <c r="A17" s="137"/>
      <c r="B17" s="78" t="s">
        <v>16</v>
      </c>
      <c r="C17" s="75" t="str">
        <f>CLASSE!N$20</f>
        <v>-</v>
      </c>
      <c r="E17" s="30"/>
      <c r="F17" s="30"/>
      <c r="G17" s="30"/>
      <c r="H17" s="30"/>
      <c r="I17" s="30"/>
    </row>
    <row r="18" spans="1:9">
      <c r="A18" s="137"/>
      <c r="B18" s="79" t="s">
        <v>11</v>
      </c>
      <c r="C18" s="75" t="str">
        <f>CLASSE!O$20</f>
        <v>-</v>
      </c>
      <c r="E18" s="30"/>
      <c r="F18" s="30"/>
      <c r="G18" s="30"/>
      <c r="H18" s="30"/>
      <c r="I18" s="30"/>
    </row>
    <row r="19" spans="1:9">
      <c r="A19" s="138" t="s">
        <v>17</v>
      </c>
      <c r="B19" s="80" t="s">
        <v>20</v>
      </c>
      <c r="C19" s="75" t="str">
        <f>CLASSE!P$20</f>
        <v>-</v>
      </c>
      <c r="E19" s="30"/>
      <c r="F19" s="30"/>
      <c r="G19" s="30"/>
      <c r="H19" s="30"/>
      <c r="I19" s="30"/>
    </row>
    <row r="20" spans="1:9">
      <c r="A20" s="139"/>
      <c r="B20" s="81" t="s">
        <v>21</v>
      </c>
      <c r="C20" s="75" t="str">
        <f>CLASSE!Q$20</f>
        <v>-</v>
      </c>
      <c r="E20" s="30"/>
      <c r="F20" s="30"/>
      <c r="G20" s="30"/>
      <c r="H20" s="30"/>
      <c r="I20" s="30"/>
    </row>
    <row r="21" spans="1:9">
      <c r="A21" s="139"/>
      <c r="B21" s="81" t="s">
        <v>18</v>
      </c>
      <c r="C21" s="75" t="str">
        <f>CLASSE!R$20</f>
        <v>-</v>
      </c>
      <c r="E21" s="48"/>
      <c r="F21" s="30"/>
      <c r="G21" s="30"/>
      <c r="H21" s="30"/>
      <c r="I21" s="30"/>
    </row>
    <row r="22" spans="1:9">
      <c r="A22" s="140" t="s">
        <v>7</v>
      </c>
      <c r="B22" s="82" t="s">
        <v>5</v>
      </c>
      <c r="C22" s="75" t="str">
        <f>CLASSE!S$20</f>
        <v>-</v>
      </c>
      <c r="E22" s="48"/>
      <c r="F22" s="30"/>
      <c r="G22" s="30"/>
      <c r="H22" s="30"/>
      <c r="I22" s="30"/>
    </row>
    <row r="23" spans="1:9">
      <c r="A23" s="141"/>
      <c r="B23" s="82" t="s">
        <v>6</v>
      </c>
      <c r="C23" s="75" t="str">
        <f>CLASSE!T$20</f>
        <v>-</v>
      </c>
      <c r="E23" s="30"/>
      <c r="F23" s="30"/>
      <c r="G23" s="30"/>
      <c r="H23" s="30"/>
      <c r="I23" s="30"/>
    </row>
    <row r="24" spans="1:9">
      <c r="A24" s="141"/>
      <c r="B24" s="82" t="s">
        <v>4</v>
      </c>
      <c r="C24" s="75" t="str">
        <f>CLASSE!U$20</f>
        <v>-</v>
      </c>
      <c r="E24" s="30"/>
      <c r="F24" s="30"/>
      <c r="G24" s="30"/>
      <c r="H24" s="30"/>
      <c r="I24" s="30"/>
    </row>
    <row r="25" spans="1:9">
      <c r="A25" s="141"/>
      <c r="B25" s="82" t="s">
        <v>8</v>
      </c>
      <c r="C25" s="75" t="str">
        <f>CLASSE!V$20</f>
        <v>-</v>
      </c>
      <c r="E25" s="30"/>
      <c r="F25" s="30"/>
      <c r="G25" s="30"/>
      <c r="H25" s="30"/>
      <c r="I25" s="30"/>
    </row>
    <row r="26" spans="1:9">
      <c r="A26" s="141"/>
      <c r="B26" s="83" t="s">
        <v>22</v>
      </c>
      <c r="C26" s="75" t="str">
        <f>CLASSE!W$20</f>
        <v>-</v>
      </c>
      <c r="E26" s="30"/>
      <c r="F26" s="30"/>
      <c r="G26" s="30"/>
      <c r="H26" s="30"/>
      <c r="I26" s="30"/>
    </row>
    <row r="27" spans="1:9">
      <c r="A27" s="141"/>
      <c r="B27" s="82" t="s">
        <v>9</v>
      </c>
      <c r="C27" s="75" t="str">
        <f>CLASSE!X$20</f>
        <v>-</v>
      </c>
      <c r="E27" s="30"/>
      <c r="F27" s="30"/>
      <c r="G27" s="30"/>
      <c r="H27" s="30"/>
      <c r="I27" s="30"/>
    </row>
    <row r="28" spans="1:9">
      <c r="A28" s="141"/>
      <c r="B28" s="82" t="s">
        <v>25</v>
      </c>
      <c r="C28" s="75" t="str">
        <f>CLASSE!Y$20</f>
        <v>-</v>
      </c>
      <c r="E28" s="30"/>
      <c r="F28" s="30"/>
      <c r="G28" s="30"/>
      <c r="H28" s="30"/>
      <c r="I28" s="30"/>
    </row>
    <row r="29" spans="1:9">
      <c r="A29" s="141"/>
      <c r="B29" s="82" t="s">
        <v>90</v>
      </c>
      <c r="C29" s="75" t="str">
        <f>CLASSE!Z$20</f>
        <v>-</v>
      </c>
      <c r="E29" s="30"/>
      <c r="F29" s="30"/>
      <c r="G29" s="30"/>
      <c r="H29" s="30"/>
      <c r="I29" s="30"/>
    </row>
    <row r="30" spans="1:9">
      <c r="A30" s="124" t="s">
        <v>13</v>
      </c>
      <c r="B30" s="84" t="s">
        <v>1</v>
      </c>
      <c r="C30" s="75" t="str">
        <f>CLASSE!AA$20</f>
        <v>-</v>
      </c>
      <c r="E30" s="30"/>
      <c r="F30" s="30"/>
      <c r="G30" s="30"/>
      <c r="H30" s="30"/>
      <c r="I30" s="30"/>
    </row>
    <row r="31" spans="1:9">
      <c r="A31" s="125"/>
      <c r="B31" s="84" t="s">
        <v>27</v>
      </c>
      <c r="C31" s="75" t="str">
        <f>CLASSE!AB$20</f>
        <v>-</v>
      </c>
      <c r="E31" s="30"/>
      <c r="F31" s="30"/>
      <c r="G31" s="30"/>
      <c r="H31" s="30"/>
      <c r="I31" s="30"/>
    </row>
    <row r="32" spans="1:9">
      <c r="A32" s="125"/>
      <c r="B32" s="84" t="s">
        <v>2</v>
      </c>
      <c r="C32" s="75" t="str">
        <f>CLASSE!AC$20</f>
        <v>-</v>
      </c>
      <c r="E32" s="30"/>
      <c r="F32" s="30"/>
      <c r="G32" s="30"/>
      <c r="H32" s="30"/>
      <c r="I32" s="30"/>
    </row>
    <row r="33" spans="1:9">
      <c r="A33" s="125"/>
      <c r="B33" s="84" t="s">
        <v>3</v>
      </c>
      <c r="C33" s="75" t="str">
        <f>CLASSE!AD$20</f>
        <v>-</v>
      </c>
      <c r="E33" s="48"/>
      <c r="F33" s="30"/>
      <c r="G33" s="30"/>
      <c r="H33" s="30"/>
      <c r="I33" s="30"/>
    </row>
    <row r="34" spans="1:9" ht="18" customHeight="1">
      <c r="A34" s="125"/>
      <c r="B34" s="85" t="s">
        <v>14</v>
      </c>
      <c r="C34" s="75" t="str">
        <f>CLASSE!AE$20</f>
        <v>-</v>
      </c>
      <c r="E34" s="30"/>
      <c r="F34" s="30"/>
      <c r="G34" s="30"/>
      <c r="H34" s="30"/>
      <c r="I34" s="30"/>
    </row>
    <row r="35" spans="1:9">
      <c r="A35" s="125"/>
      <c r="B35" s="85" t="s">
        <v>39</v>
      </c>
      <c r="C35" s="75" t="str">
        <f>CLASSE!AF$20</f>
        <v>-</v>
      </c>
    </row>
    <row r="36" spans="1:9">
      <c r="A36" s="125"/>
      <c r="B36" s="84" t="s">
        <v>38</v>
      </c>
      <c r="C36" s="75" t="str">
        <f>CLASSE!AG$20</f>
        <v>-</v>
      </c>
    </row>
    <row r="37" spans="1:9">
      <c r="A37" s="126" t="s">
        <v>57</v>
      </c>
      <c r="B37" s="86" t="s">
        <v>31</v>
      </c>
      <c r="C37" s="75" t="str">
        <f>CLASSE!AH$20</f>
        <v>-</v>
      </c>
    </row>
    <row r="38" spans="1:9" ht="28">
      <c r="A38" s="127"/>
      <c r="B38" s="86" t="s">
        <v>32</v>
      </c>
      <c r="C38" s="75" t="str">
        <f>CLASSE!AI$20</f>
        <v>-</v>
      </c>
    </row>
    <row r="39" spans="1:9">
      <c r="A39" s="127"/>
      <c r="B39" s="86" t="s">
        <v>37</v>
      </c>
      <c r="C39" s="75" t="str">
        <f>CLASSE!AJ$20</f>
        <v>-</v>
      </c>
    </row>
    <row r="40" spans="1:9" ht="28">
      <c r="A40" s="127"/>
      <c r="B40" s="86" t="s">
        <v>34</v>
      </c>
      <c r="C40" s="75" t="str">
        <f>CLASSE!AK$20</f>
        <v>-</v>
      </c>
    </row>
    <row r="41" spans="1:9">
      <c r="A41" s="127"/>
      <c r="B41" s="86" t="s">
        <v>45</v>
      </c>
      <c r="C41" s="75" t="str">
        <f>CLASSE!AL$20</f>
        <v>-</v>
      </c>
    </row>
    <row r="42" spans="1:9" ht="28">
      <c r="A42" s="128" t="s">
        <v>46</v>
      </c>
      <c r="B42" s="87" t="s">
        <v>95</v>
      </c>
      <c r="C42" s="75" t="str">
        <f>CLASSE!AM$20</f>
        <v>-</v>
      </c>
    </row>
    <row r="43" spans="1:9" ht="28">
      <c r="A43" s="129"/>
      <c r="B43" s="87" t="s">
        <v>94</v>
      </c>
      <c r="C43" s="75" t="str">
        <f>CLASSE!AN$20</f>
        <v>-</v>
      </c>
    </row>
    <row r="44" spans="1:9" ht="28">
      <c r="A44" s="129"/>
      <c r="B44" s="87" t="s">
        <v>40</v>
      </c>
      <c r="C44" s="75" t="str">
        <f>CLASSE!AO$20</f>
        <v>-</v>
      </c>
    </row>
    <row r="45" spans="1:9" ht="28">
      <c r="A45" s="129"/>
      <c r="B45" s="87" t="s">
        <v>40</v>
      </c>
      <c r="C45" s="75" t="str">
        <f>CLASSE!AP$20</f>
        <v>-</v>
      </c>
    </row>
    <row r="46" spans="1:9">
      <c r="A46" s="129"/>
      <c r="B46" s="87" t="s">
        <v>41</v>
      </c>
      <c r="C46" s="75" t="str">
        <f>CLASSE!AQ$20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144" priority="27" operator="containsText" text="Réussie 2 fois">
      <formula>NOT(ISERROR(SEARCH("Réussie 2 fois",E8)))</formula>
    </cfRule>
    <cfRule type="containsText" dxfId="143" priority="28" operator="containsText" text="en cours d'apprentissage">
      <formula>NOT(ISERROR(SEARCH("en cours d'apprentissage",E8)))</formula>
    </cfRule>
    <cfRule type="containsText" dxfId="142" priority="29" operator="containsText" text="Acquise">
      <formula>NOT(ISERROR(SEARCH("Acquise",E8)))</formula>
    </cfRule>
  </conditionalFormatting>
  <conditionalFormatting sqref="E8">
    <cfRule type="containsText" dxfId="141" priority="25" operator="containsText" text="Réussie 1 fois">
      <formula>NOT(ISERROR(SEARCH("Réussie 1 fois",E8)))</formula>
    </cfRule>
  </conditionalFormatting>
  <conditionalFormatting sqref="F10">
    <cfRule type="containsText" dxfId="140" priority="21" operator="containsText" text="Réussie 2 fois">
      <formula>NOT(ISERROR(SEARCH("Réussie 2 fois",F10)))</formula>
    </cfRule>
    <cfRule type="containsText" dxfId="139" priority="22" operator="containsText" text="en cours d'apprentissage">
      <formula>NOT(ISERROR(SEARCH("en cours d'apprentissage",F10)))</formula>
    </cfRule>
    <cfRule type="containsText" dxfId="138" priority="23" operator="containsText" text="Acquise">
      <formula>NOT(ISERROR(SEARCH("Acquise",F10)))</formula>
    </cfRule>
  </conditionalFormatting>
  <conditionalFormatting sqref="F10">
    <cfRule type="containsText" dxfId="137" priority="19" operator="containsText" text="Réussie 1 fois">
      <formula>NOT(ISERROR(SEARCH("Réussie 1 fois",F10)))</formula>
    </cfRule>
  </conditionalFormatting>
  <conditionalFormatting sqref="E33">
    <cfRule type="containsText" dxfId="136" priority="15" operator="containsText" text="Réussie 2 fois">
      <formula>NOT(ISERROR(SEARCH("Réussie 2 fois",E33)))</formula>
    </cfRule>
    <cfRule type="containsText" dxfId="135" priority="16" operator="containsText" text="en cours d'apprentissage">
      <formula>NOT(ISERROR(SEARCH("en cours d'apprentissage",E33)))</formula>
    </cfRule>
    <cfRule type="containsText" dxfId="134" priority="17" operator="containsText" text="Acquise">
      <formula>NOT(ISERROR(SEARCH("Acquise",E33)))</formula>
    </cfRule>
  </conditionalFormatting>
  <conditionalFormatting sqref="E33">
    <cfRule type="containsText" dxfId="133" priority="13" operator="containsText" text="Réussie 1 fois">
      <formula>NOT(ISERROR(SEARCH("Réussie 1 fois",E33)))</formula>
    </cfRule>
  </conditionalFormatting>
  <conditionalFormatting sqref="E21:E22">
    <cfRule type="containsText" dxfId="132" priority="9" operator="containsText" text="Réussie 2 fois">
      <formula>NOT(ISERROR(SEARCH("Réussie 2 fois",E21)))</formula>
    </cfRule>
    <cfRule type="containsText" dxfId="131" priority="10" operator="containsText" text="en cours d'apprentissage">
      <formula>NOT(ISERROR(SEARCH("en cours d'apprentissage",E21)))</formula>
    </cfRule>
    <cfRule type="containsText" dxfId="130" priority="11" operator="containsText" text="Acquise">
      <formula>NOT(ISERROR(SEARCH("Acquise",E21)))</formula>
    </cfRule>
  </conditionalFormatting>
  <conditionalFormatting sqref="E21:E22">
    <cfRule type="containsText" dxfId="129" priority="7" operator="containsText" text="Réussie 1 fois">
      <formula>NOT(ISERROR(SEARCH("Réussie 1 fois",E21)))</formula>
    </cfRule>
  </conditionalFormatting>
  <conditionalFormatting sqref="C6:C46">
    <cfRule type="containsText" dxfId="128" priority="2" operator="containsText" text="Réussie 1 fois">
      <formula>NOT(ISERROR(SEARCH("Réussie 1 fois",C6)))</formula>
    </cfRule>
    <cfRule type="containsText" dxfId="127" priority="3" operator="containsText" text="En cours d'apprentissage">
      <formula>NOT(ISERROR(SEARCH("En cours d'apprentissage",C6)))</formula>
    </cfRule>
    <cfRule type="containsText" dxfId="126" priority="4" operator="containsText" text="ACQUISE">
      <formula>NOT(ISERROR(SEARCH("ACQUISE",C6)))</formula>
    </cfRule>
    <cfRule type="containsText" dxfId="125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FC1BE280-B3B8-4242-816A-D3B375D2F420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EC302931-7C4F-1F4D-8745-DE0003489793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AA428956-A401-2346-940E-9951D55069E7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8AD3A818-52E8-E947-91BA-3ACBDB86DDC4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640BFD66-E452-8344-B213-F71CC36598DB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6618CE2F-0BF4-0544-8D5A-A7C2CC302357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34BECBFC-4476-BE4A-A70F-CA51D123A1FB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1C27C107-ED94-1941-8185-F6B7972AC86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443E696E-31DE-DD4D-AA9B-28859313244E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2C15EB54-3174-F049-92F4-64A96AD6BC12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4835C-284F-5942-BC18-F4710A0439B3}">
  <sheetPr>
    <pageSetUpPr fitToPage="1"/>
  </sheetPr>
  <dimension ref="A1:I46"/>
  <sheetViews>
    <sheetView topLeftCell="C1" zoomScale="75" zoomScaleNormal="75" workbookViewId="0">
      <selection activeCell="C25" sqref="C25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0" t="s">
        <v>60</v>
      </c>
      <c r="B1" s="130"/>
      <c r="C1" s="130"/>
    </row>
    <row r="2" spans="1:9" ht="29">
      <c r="A2" s="131" t="str">
        <f>CLASSE!B21</f>
        <v>NOM Prénom</v>
      </c>
      <c r="B2" s="131"/>
      <c r="C2" s="131"/>
    </row>
    <row r="3" spans="1:9" ht="29">
      <c r="A3" s="131" t="str">
        <f>CLASSE!B1</f>
        <v>CLASSE/GROUPE :</v>
      </c>
      <c r="B3" s="131"/>
      <c r="C3" s="131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CLASSE!C$21</f>
        <v>-</v>
      </c>
      <c r="E6" s="30"/>
      <c r="F6" s="30"/>
      <c r="G6" s="30"/>
      <c r="H6" s="30"/>
      <c r="I6" s="30"/>
    </row>
    <row r="7" spans="1:9">
      <c r="A7" s="132" t="s">
        <v>43</v>
      </c>
      <c r="B7" s="74" t="s">
        <v>29</v>
      </c>
      <c r="C7" s="75" t="str">
        <f>CLASSE!D$21</f>
        <v>-</v>
      </c>
      <c r="E7" s="30"/>
      <c r="F7" s="30"/>
      <c r="G7" s="30"/>
      <c r="H7" s="30"/>
      <c r="I7" s="30"/>
    </row>
    <row r="8" spans="1:9">
      <c r="A8" s="132"/>
      <c r="B8" s="74" t="s">
        <v>30</v>
      </c>
      <c r="C8" s="75" t="str">
        <f>CLASSE!E$21</f>
        <v>-</v>
      </c>
      <c r="E8" s="48"/>
      <c r="F8" s="30"/>
      <c r="G8" s="30"/>
      <c r="H8" s="30"/>
      <c r="I8" s="30"/>
    </row>
    <row r="9" spans="1:9" ht="28">
      <c r="A9" s="132"/>
      <c r="B9" s="74" t="s">
        <v>35</v>
      </c>
      <c r="C9" s="75" t="str">
        <f>CLASSE!F$21</f>
        <v>-</v>
      </c>
      <c r="E9" s="30"/>
      <c r="F9" s="30"/>
      <c r="G9" s="30"/>
      <c r="H9" s="30"/>
      <c r="I9" s="30"/>
    </row>
    <row r="10" spans="1:9">
      <c r="A10" s="132"/>
      <c r="B10" s="74" t="s">
        <v>36</v>
      </c>
      <c r="C10" s="75" t="str">
        <f>CLASSE!G$21</f>
        <v>-</v>
      </c>
      <c r="E10" s="30"/>
      <c r="F10" s="48"/>
      <c r="G10" s="30"/>
      <c r="H10" s="30"/>
      <c r="I10" s="30"/>
    </row>
    <row r="11" spans="1:9" ht="28">
      <c r="A11" s="133"/>
      <c r="B11" s="74" t="s">
        <v>42</v>
      </c>
      <c r="C11" s="75" t="str">
        <f>CLASSE!H$21</f>
        <v>-</v>
      </c>
      <c r="E11" s="30"/>
      <c r="F11" s="30"/>
      <c r="G11" s="30"/>
      <c r="H11" s="30"/>
      <c r="I11" s="72"/>
    </row>
    <row r="12" spans="1:9">
      <c r="A12" s="134" t="s">
        <v>23</v>
      </c>
      <c r="B12" s="76" t="s">
        <v>0</v>
      </c>
      <c r="C12" s="75" t="str">
        <f>CLASSE!I$21</f>
        <v>-</v>
      </c>
      <c r="E12" s="30"/>
      <c r="F12" s="30"/>
      <c r="G12" s="30"/>
      <c r="H12" s="30"/>
      <c r="I12" s="30"/>
    </row>
    <row r="13" spans="1:9">
      <c r="A13" s="135"/>
      <c r="B13" s="77" t="s">
        <v>24</v>
      </c>
      <c r="C13" s="75" t="str">
        <f>CLASSE!J$21</f>
        <v>-</v>
      </c>
      <c r="E13" s="30"/>
      <c r="F13" s="49"/>
      <c r="G13" s="30"/>
      <c r="H13" s="30"/>
      <c r="I13" s="30"/>
    </row>
    <row r="14" spans="1:9">
      <c r="A14" s="135"/>
      <c r="B14" s="76" t="s">
        <v>19</v>
      </c>
      <c r="C14" s="75" t="str">
        <f>CLASSE!K$21</f>
        <v>-</v>
      </c>
      <c r="E14" s="30"/>
      <c r="F14" s="30"/>
      <c r="G14" s="30"/>
      <c r="H14" s="30"/>
      <c r="I14" s="30"/>
    </row>
    <row r="15" spans="1:9">
      <c r="A15" s="135"/>
      <c r="B15" s="77" t="s">
        <v>56</v>
      </c>
      <c r="C15" s="75" t="str">
        <f>CLASSE!L$21</f>
        <v>-</v>
      </c>
      <c r="E15" s="30"/>
      <c r="F15" s="30"/>
      <c r="G15" s="30"/>
      <c r="H15" s="30"/>
      <c r="I15" s="30"/>
    </row>
    <row r="16" spans="1:9">
      <c r="A16" s="136" t="s">
        <v>10</v>
      </c>
      <c r="B16" s="78" t="s">
        <v>12</v>
      </c>
      <c r="C16" s="75" t="str">
        <f>CLASSE!M$21</f>
        <v>-</v>
      </c>
      <c r="E16" s="30"/>
      <c r="F16" s="30"/>
      <c r="G16" s="30"/>
      <c r="H16" s="30"/>
      <c r="I16" s="30"/>
    </row>
    <row r="17" spans="1:9">
      <c r="A17" s="137"/>
      <c r="B17" s="78" t="s">
        <v>16</v>
      </c>
      <c r="C17" s="75" t="str">
        <f>CLASSE!N$21</f>
        <v>-</v>
      </c>
      <c r="E17" s="30"/>
      <c r="F17" s="30"/>
      <c r="G17" s="30"/>
      <c r="H17" s="30"/>
      <c r="I17" s="30"/>
    </row>
    <row r="18" spans="1:9">
      <c r="A18" s="137"/>
      <c r="B18" s="79" t="s">
        <v>11</v>
      </c>
      <c r="C18" s="75" t="str">
        <f>CLASSE!O$21</f>
        <v>-</v>
      </c>
      <c r="E18" s="30"/>
      <c r="F18" s="30"/>
      <c r="G18" s="30"/>
      <c r="H18" s="30"/>
      <c r="I18" s="30"/>
    </row>
    <row r="19" spans="1:9">
      <c r="A19" s="138" t="s">
        <v>17</v>
      </c>
      <c r="B19" s="80" t="s">
        <v>20</v>
      </c>
      <c r="C19" s="75" t="str">
        <f>CLASSE!P$21</f>
        <v>-</v>
      </c>
      <c r="E19" s="30"/>
      <c r="F19" s="30"/>
      <c r="G19" s="30"/>
      <c r="H19" s="30"/>
      <c r="I19" s="30"/>
    </row>
    <row r="20" spans="1:9">
      <c r="A20" s="139"/>
      <c r="B20" s="81" t="s">
        <v>21</v>
      </c>
      <c r="C20" s="75" t="str">
        <f>CLASSE!Q$21</f>
        <v>-</v>
      </c>
      <c r="E20" s="30"/>
      <c r="F20" s="30"/>
      <c r="G20" s="30"/>
      <c r="H20" s="30"/>
      <c r="I20" s="30"/>
    </row>
    <row r="21" spans="1:9">
      <c r="A21" s="139"/>
      <c r="B21" s="81" t="s">
        <v>18</v>
      </c>
      <c r="C21" s="75" t="str">
        <f>CLASSE!R$21</f>
        <v>-</v>
      </c>
      <c r="E21" s="48"/>
      <c r="F21" s="30"/>
      <c r="G21" s="30"/>
      <c r="H21" s="30"/>
      <c r="I21" s="30"/>
    </row>
    <row r="22" spans="1:9">
      <c r="A22" s="140" t="s">
        <v>7</v>
      </c>
      <c r="B22" s="82" t="s">
        <v>5</v>
      </c>
      <c r="C22" s="75" t="str">
        <f>CLASSE!S$21</f>
        <v>-</v>
      </c>
      <c r="E22" s="48"/>
      <c r="F22" s="30"/>
      <c r="G22" s="30"/>
      <c r="H22" s="30"/>
      <c r="I22" s="30"/>
    </row>
    <row r="23" spans="1:9">
      <c r="A23" s="141"/>
      <c r="B23" s="82" t="s">
        <v>6</v>
      </c>
      <c r="C23" s="75" t="str">
        <f>CLASSE!T$21</f>
        <v>-</v>
      </c>
      <c r="E23" s="30"/>
      <c r="F23" s="30"/>
      <c r="G23" s="30"/>
      <c r="H23" s="30"/>
      <c r="I23" s="30"/>
    </row>
    <row r="24" spans="1:9">
      <c r="A24" s="141"/>
      <c r="B24" s="82" t="s">
        <v>4</v>
      </c>
      <c r="C24" s="75" t="str">
        <f>CLASSE!U$21</f>
        <v>-</v>
      </c>
      <c r="E24" s="30"/>
      <c r="F24" s="30"/>
      <c r="G24" s="30"/>
      <c r="H24" s="30"/>
      <c r="I24" s="30"/>
    </row>
    <row r="25" spans="1:9">
      <c r="A25" s="141"/>
      <c r="B25" s="82" t="s">
        <v>8</v>
      </c>
      <c r="C25" s="75" t="str">
        <f>CLASSE!V$21</f>
        <v>-</v>
      </c>
      <c r="E25" s="30"/>
      <c r="F25" s="30"/>
      <c r="G25" s="30"/>
      <c r="H25" s="30"/>
      <c r="I25" s="30"/>
    </row>
    <row r="26" spans="1:9">
      <c r="A26" s="141"/>
      <c r="B26" s="83" t="s">
        <v>22</v>
      </c>
      <c r="C26" s="75" t="str">
        <f>CLASSE!W$21</f>
        <v>-</v>
      </c>
      <c r="E26" s="30"/>
      <c r="F26" s="30"/>
      <c r="G26" s="30"/>
      <c r="H26" s="30"/>
      <c r="I26" s="30"/>
    </row>
    <row r="27" spans="1:9">
      <c r="A27" s="141"/>
      <c r="B27" s="82" t="s">
        <v>9</v>
      </c>
      <c r="C27" s="75" t="str">
        <f>CLASSE!X$21</f>
        <v>-</v>
      </c>
      <c r="E27" s="30"/>
      <c r="F27" s="30"/>
      <c r="G27" s="30"/>
      <c r="H27" s="30"/>
      <c r="I27" s="30"/>
    </row>
    <row r="28" spans="1:9">
      <c r="A28" s="141"/>
      <c r="B28" s="82" t="s">
        <v>25</v>
      </c>
      <c r="C28" s="75" t="str">
        <f>CLASSE!Y$21</f>
        <v>-</v>
      </c>
      <c r="E28" s="30"/>
      <c r="F28" s="30"/>
      <c r="G28" s="30"/>
      <c r="H28" s="30"/>
      <c r="I28" s="30"/>
    </row>
    <row r="29" spans="1:9">
      <c r="A29" s="141"/>
      <c r="B29" s="82" t="s">
        <v>90</v>
      </c>
      <c r="C29" s="75" t="str">
        <f>CLASSE!Z$21</f>
        <v>-</v>
      </c>
      <c r="E29" s="30"/>
      <c r="F29" s="30"/>
      <c r="G29" s="30"/>
      <c r="H29" s="30"/>
      <c r="I29" s="30"/>
    </row>
    <row r="30" spans="1:9">
      <c r="A30" s="124" t="s">
        <v>13</v>
      </c>
      <c r="B30" s="84" t="s">
        <v>1</v>
      </c>
      <c r="C30" s="75" t="str">
        <f>CLASSE!AA$21</f>
        <v>-</v>
      </c>
      <c r="E30" s="30"/>
      <c r="F30" s="30"/>
      <c r="G30" s="30"/>
      <c r="H30" s="30"/>
      <c r="I30" s="30"/>
    </row>
    <row r="31" spans="1:9">
      <c r="A31" s="125"/>
      <c r="B31" s="84" t="s">
        <v>27</v>
      </c>
      <c r="C31" s="75" t="str">
        <f>CLASSE!AB$21</f>
        <v>-</v>
      </c>
      <c r="E31" s="30"/>
      <c r="F31" s="30"/>
      <c r="G31" s="30"/>
      <c r="H31" s="30"/>
      <c r="I31" s="30"/>
    </row>
    <row r="32" spans="1:9">
      <c r="A32" s="125"/>
      <c r="B32" s="84" t="s">
        <v>2</v>
      </c>
      <c r="C32" s="75" t="str">
        <f>CLASSE!AC$21</f>
        <v>-</v>
      </c>
      <c r="E32" s="30"/>
      <c r="F32" s="30"/>
      <c r="G32" s="30"/>
      <c r="H32" s="30"/>
      <c r="I32" s="30"/>
    </row>
    <row r="33" spans="1:9">
      <c r="A33" s="125"/>
      <c r="B33" s="84" t="s">
        <v>3</v>
      </c>
      <c r="C33" s="75" t="str">
        <f>CLASSE!AD$21</f>
        <v>-</v>
      </c>
      <c r="E33" s="48"/>
      <c r="F33" s="30"/>
      <c r="G33" s="30"/>
      <c r="H33" s="30"/>
      <c r="I33" s="30"/>
    </row>
    <row r="34" spans="1:9" ht="18" customHeight="1">
      <c r="A34" s="125"/>
      <c r="B34" s="85" t="s">
        <v>14</v>
      </c>
      <c r="C34" s="75" t="str">
        <f>CLASSE!AE$21</f>
        <v>-</v>
      </c>
      <c r="E34" s="30"/>
      <c r="F34" s="30"/>
      <c r="G34" s="30"/>
      <c r="H34" s="30"/>
      <c r="I34" s="30"/>
    </row>
    <row r="35" spans="1:9">
      <c r="A35" s="125"/>
      <c r="B35" s="85" t="s">
        <v>39</v>
      </c>
      <c r="C35" s="75" t="str">
        <f>CLASSE!AF$21</f>
        <v>-</v>
      </c>
    </row>
    <row r="36" spans="1:9">
      <c r="A36" s="125"/>
      <c r="B36" s="84" t="s">
        <v>38</v>
      </c>
      <c r="C36" s="75" t="str">
        <f>CLASSE!AG$21</f>
        <v>-</v>
      </c>
    </row>
    <row r="37" spans="1:9">
      <c r="A37" s="126" t="s">
        <v>57</v>
      </c>
      <c r="B37" s="86" t="s">
        <v>31</v>
      </c>
      <c r="C37" s="75" t="str">
        <f>CLASSE!AH$21</f>
        <v>-</v>
      </c>
    </row>
    <row r="38" spans="1:9" ht="28">
      <c r="A38" s="127"/>
      <c r="B38" s="86" t="s">
        <v>32</v>
      </c>
      <c r="C38" s="75" t="str">
        <f>CLASSE!AI$21</f>
        <v>-</v>
      </c>
    </row>
    <row r="39" spans="1:9">
      <c r="A39" s="127"/>
      <c r="B39" s="86" t="s">
        <v>37</v>
      </c>
      <c r="C39" s="75" t="str">
        <f>CLASSE!AJ$21</f>
        <v>-</v>
      </c>
    </row>
    <row r="40" spans="1:9" ht="28">
      <c r="A40" s="127"/>
      <c r="B40" s="86" t="s">
        <v>34</v>
      </c>
      <c r="C40" s="75" t="str">
        <f>CLASSE!AK$21</f>
        <v>-</v>
      </c>
    </row>
    <row r="41" spans="1:9">
      <c r="A41" s="127"/>
      <c r="B41" s="86" t="s">
        <v>45</v>
      </c>
      <c r="C41" s="75" t="str">
        <f>CLASSE!AL$21</f>
        <v>-</v>
      </c>
    </row>
    <row r="42" spans="1:9" ht="28">
      <c r="A42" s="128" t="s">
        <v>46</v>
      </c>
      <c r="B42" s="87" t="s">
        <v>95</v>
      </c>
      <c r="C42" s="75" t="str">
        <f>CLASSE!AM$21</f>
        <v>-</v>
      </c>
    </row>
    <row r="43" spans="1:9" ht="28">
      <c r="A43" s="129"/>
      <c r="B43" s="87" t="s">
        <v>94</v>
      </c>
      <c r="C43" s="75" t="str">
        <f>CLASSE!AN$21</f>
        <v>-</v>
      </c>
    </row>
    <row r="44" spans="1:9" ht="28">
      <c r="A44" s="129"/>
      <c r="B44" s="87" t="s">
        <v>40</v>
      </c>
      <c r="C44" s="75" t="str">
        <f>CLASSE!AO$21</f>
        <v>-</v>
      </c>
    </row>
    <row r="45" spans="1:9" ht="28">
      <c r="A45" s="129"/>
      <c r="B45" s="87" t="s">
        <v>40</v>
      </c>
      <c r="C45" s="75" t="str">
        <f>CLASSE!AP$21</f>
        <v>-</v>
      </c>
    </row>
    <row r="46" spans="1:9">
      <c r="A46" s="129"/>
      <c r="B46" s="87" t="s">
        <v>41</v>
      </c>
      <c r="C46" s="75" t="str">
        <f>CLASSE!AQ$21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115" priority="27" operator="containsText" text="Réussie 2 fois">
      <formula>NOT(ISERROR(SEARCH("Réussie 2 fois",E8)))</formula>
    </cfRule>
    <cfRule type="containsText" dxfId="114" priority="28" operator="containsText" text="en cours d'apprentissage">
      <formula>NOT(ISERROR(SEARCH("en cours d'apprentissage",E8)))</formula>
    </cfRule>
    <cfRule type="containsText" dxfId="113" priority="29" operator="containsText" text="Acquise">
      <formula>NOT(ISERROR(SEARCH("Acquise",E8)))</formula>
    </cfRule>
  </conditionalFormatting>
  <conditionalFormatting sqref="E8">
    <cfRule type="containsText" dxfId="112" priority="25" operator="containsText" text="Réussie 1 fois">
      <formula>NOT(ISERROR(SEARCH("Réussie 1 fois",E8)))</formula>
    </cfRule>
  </conditionalFormatting>
  <conditionalFormatting sqref="F10">
    <cfRule type="containsText" dxfId="111" priority="21" operator="containsText" text="Réussie 2 fois">
      <formula>NOT(ISERROR(SEARCH("Réussie 2 fois",F10)))</formula>
    </cfRule>
    <cfRule type="containsText" dxfId="110" priority="22" operator="containsText" text="en cours d'apprentissage">
      <formula>NOT(ISERROR(SEARCH("en cours d'apprentissage",F10)))</formula>
    </cfRule>
    <cfRule type="containsText" dxfId="109" priority="23" operator="containsText" text="Acquise">
      <formula>NOT(ISERROR(SEARCH("Acquise",F10)))</formula>
    </cfRule>
  </conditionalFormatting>
  <conditionalFormatting sqref="F10">
    <cfRule type="containsText" dxfId="108" priority="19" operator="containsText" text="Réussie 1 fois">
      <formula>NOT(ISERROR(SEARCH("Réussie 1 fois",F10)))</formula>
    </cfRule>
  </conditionalFormatting>
  <conditionalFormatting sqref="E33">
    <cfRule type="containsText" dxfId="107" priority="15" operator="containsText" text="Réussie 2 fois">
      <formula>NOT(ISERROR(SEARCH("Réussie 2 fois",E33)))</formula>
    </cfRule>
    <cfRule type="containsText" dxfId="106" priority="16" operator="containsText" text="en cours d'apprentissage">
      <formula>NOT(ISERROR(SEARCH("en cours d'apprentissage",E33)))</formula>
    </cfRule>
    <cfRule type="containsText" dxfId="105" priority="17" operator="containsText" text="Acquise">
      <formula>NOT(ISERROR(SEARCH("Acquise",E33)))</formula>
    </cfRule>
  </conditionalFormatting>
  <conditionalFormatting sqref="E33">
    <cfRule type="containsText" dxfId="104" priority="13" operator="containsText" text="Réussie 1 fois">
      <formula>NOT(ISERROR(SEARCH("Réussie 1 fois",E33)))</formula>
    </cfRule>
  </conditionalFormatting>
  <conditionalFormatting sqref="E21:E22">
    <cfRule type="containsText" dxfId="103" priority="9" operator="containsText" text="Réussie 2 fois">
      <formula>NOT(ISERROR(SEARCH("Réussie 2 fois",E21)))</formula>
    </cfRule>
    <cfRule type="containsText" dxfId="102" priority="10" operator="containsText" text="en cours d'apprentissage">
      <formula>NOT(ISERROR(SEARCH("en cours d'apprentissage",E21)))</formula>
    </cfRule>
    <cfRule type="containsText" dxfId="101" priority="11" operator="containsText" text="Acquise">
      <formula>NOT(ISERROR(SEARCH("Acquise",E21)))</formula>
    </cfRule>
  </conditionalFormatting>
  <conditionalFormatting sqref="E21:E22">
    <cfRule type="containsText" dxfId="100" priority="7" operator="containsText" text="Réussie 1 fois">
      <formula>NOT(ISERROR(SEARCH("Réussie 1 fois",E21)))</formula>
    </cfRule>
  </conditionalFormatting>
  <conditionalFormatting sqref="C6:C46">
    <cfRule type="containsText" dxfId="99" priority="2" operator="containsText" text="Réussie 1 fois">
      <formula>NOT(ISERROR(SEARCH("Réussie 1 fois",C6)))</formula>
    </cfRule>
    <cfRule type="containsText" dxfId="98" priority="3" operator="containsText" text="En cours d'apprentissage">
      <formula>NOT(ISERROR(SEARCH("En cours d'apprentissage",C6)))</formula>
    </cfRule>
    <cfRule type="containsText" dxfId="97" priority="4" operator="containsText" text="ACQUISE">
      <formula>NOT(ISERROR(SEARCH("ACQUISE",C6)))</formula>
    </cfRule>
    <cfRule type="containsText" dxfId="96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E13CDC64-75D0-544C-8879-66A619BA4BEF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077F3DCE-A468-9F4E-A6BC-946561C03173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15D75C3C-6DB5-3D40-8E13-66C5F5C9154C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0D7C73F0-51FA-464F-AB7C-794781B3F3B5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FEA43447-634D-634A-8124-64A76EDF6F88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81C5CD1C-EFE6-5E4F-AC38-B2F8F31CED79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8E900D64-5571-EC49-9936-4408F101E310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483EB382-6DDD-884F-97B4-3C305130A811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A97AECC7-1C11-164F-BC20-01127FE3F66F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DB869D16-0ED7-054C-9F41-F6DCF19CA324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63110-4AB3-0843-8C52-E43398D61B2F}">
  <sheetPr>
    <pageSetUpPr fitToPage="1"/>
  </sheetPr>
  <dimension ref="A1:I46"/>
  <sheetViews>
    <sheetView topLeftCell="A34" zoomScale="75" zoomScaleNormal="75" workbookViewId="0">
      <selection activeCell="C46" sqref="C46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0" t="s">
        <v>60</v>
      </c>
      <c r="B1" s="130"/>
      <c r="C1" s="130"/>
    </row>
    <row r="2" spans="1:9" ht="29">
      <c r="A2" s="131" t="str">
        <f>CLASSE!B22</f>
        <v>NOM Prénom</v>
      </c>
      <c r="B2" s="131"/>
      <c r="C2" s="131"/>
    </row>
    <row r="3" spans="1:9" ht="29">
      <c r="A3" s="131" t="str">
        <f>CLASSE!B1</f>
        <v>CLASSE/GROUPE :</v>
      </c>
      <c r="B3" s="131"/>
      <c r="C3" s="131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CLASSE!C$22</f>
        <v>-</v>
      </c>
      <c r="E6" s="30"/>
      <c r="F6" s="30"/>
      <c r="G6" s="30"/>
      <c r="H6" s="30"/>
      <c r="I6" s="30"/>
    </row>
    <row r="7" spans="1:9">
      <c r="A7" s="132" t="s">
        <v>43</v>
      </c>
      <c r="B7" s="74" t="s">
        <v>29</v>
      </c>
      <c r="C7" s="75" t="str">
        <f>CLASSE!D$22</f>
        <v>-</v>
      </c>
      <c r="E7" s="30"/>
      <c r="F7" s="30"/>
      <c r="G7" s="30"/>
      <c r="H7" s="30"/>
      <c r="I7" s="30"/>
    </row>
    <row r="8" spans="1:9">
      <c r="A8" s="132"/>
      <c r="B8" s="74" t="s">
        <v>30</v>
      </c>
      <c r="C8" s="75" t="str">
        <f>CLASSE!E$22</f>
        <v>-</v>
      </c>
      <c r="E8" s="48"/>
      <c r="F8" s="30"/>
      <c r="G8" s="30"/>
      <c r="H8" s="30"/>
      <c r="I8" s="30"/>
    </row>
    <row r="9" spans="1:9" ht="28">
      <c r="A9" s="132"/>
      <c r="B9" s="74" t="s">
        <v>35</v>
      </c>
      <c r="C9" s="75" t="str">
        <f>CLASSE!F$22</f>
        <v>-</v>
      </c>
      <c r="E9" s="30"/>
      <c r="F9" s="30"/>
      <c r="G9" s="30"/>
      <c r="H9" s="30"/>
      <c r="I9" s="30"/>
    </row>
    <row r="10" spans="1:9">
      <c r="A10" s="132"/>
      <c r="B10" s="74" t="s">
        <v>36</v>
      </c>
      <c r="C10" s="75" t="str">
        <f>CLASSE!G$22</f>
        <v>-</v>
      </c>
      <c r="E10" s="30"/>
      <c r="F10" s="48"/>
      <c r="G10" s="30"/>
      <c r="H10" s="30"/>
      <c r="I10" s="30"/>
    </row>
    <row r="11" spans="1:9" ht="28">
      <c r="A11" s="133"/>
      <c r="B11" s="74" t="s">
        <v>42</v>
      </c>
      <c r="C11" s="75" t="str">
        <f>CLASSE!H$22</f>
        <v>-</v>
      </c>
      <c r="E11" s="30"/>
      <c r="F11" s="30"/>
      <c r="G11" s="30"/>
      <c r="H11" s="30"/>
      <c r="I11" s="72"/>
    </row>
    <row r="12" spans="1:9">
      <c r="A12" s="134" t="s">
        <v>23</v>
      </c>
      <c r="B12" s="76" t="s">
        <v>0</v>
      </c>
      <c r="C12" s="75" t="str">
        <f>CLASSE!I$22</f>
        <v>-</v>
      </c>
      <c r="E12" s="30"/>
      <c r="F12" s="30"/>
      <c r="G12" s="30"/>
      <c r="H12" s="30"/>
      <c r="I12" s="30"/>
    </row>
    <row r="13" spans="1:9">
      <c r="A13" s="135"/>
      <c r="B13" s="77" t="s">
        <v>24</v>
      </c>
      <c r="C13" s="75" t="str">
        <f>CLASSE!J$22</f>
        <v>-</v>
      </c>
      <c r="E13" s="30"/>
      <c r="F13" s="49"/>
      <c r="G13" s="30"/>
      <c r="H13" s="30"/>
      <c r="I13" s="30"/>
    </row>
    <row r="14" spans="1:9">
      <c r="A14" s="135"/>
      <c r="B14" s="76" t="s">
        <v>19</v>
      </c>
      <c r="C14" s="75" t="str">
        <f>CLASSE!K$22</f>
        <v>-</v>
      </c>
      <c r="E14" s="30"/>
      <c r="F14" s="30"/>
      <c r="G14" s="30"/>
      <c r="H14" s="30"/>
      <c r="I14" s="30"/>
    </row>
    <row r="15" spans="1:9">
      <c r="A15" s="135"/>
      <c r="B15" s="77" t="s">
        <v>56</v>
      </c>
      <c r="C15" s="75" t="str">
        <f>CLASSE!L$22</f>
        <v>-</v>
      </c>
      <c r="E15" s="30"/>
      <c r="F15" s="30"/>
      <c r="G15" s="30"/>
      <c r="H15" s="30"/>
      <c r="I15" s="30"/>
    </row>
    <row r="16" spans="1:9">
      <c r="A16" s="136" t="s">
        <v>10</v>
      </c>
      <c r="B16" s="78" t="s">
        <v>12</v>
      </c>
      <c r="C16" s="75" t="str">
        <f>CLASSE!M$22</f>
        <v>-</v>
      </c>
      <c r="E16" s="30"/>
      <c r="F16" s="30"/>
      <c r="G16" s="30"/>
      <c r="H16" s="30"/>
      <c r="I16" s="30"/>
    </row>
    <row r="17" spans="1:9">
      <c r="A17" s="137"/>
      <c r="B17" s="78" t="s">
        <v>16</v>
      </c>
      <c r="C17" s="75" t="str">
        <f>CLASSE!N$22</f>
        <v>-</v>
      </c>
      <c r="E17" s="30"/>
      <c r="F17" s="30"/>
      <c r="G17" s="30"/>
      <c r="H17" s="30"/>
      <c r="I17" s="30"/>
    </row>
    <row r="18" spans="1:9">
      <c r="A18" s="137"/>
      <c r="B18" s="79" t="s">
        <v>11</v>
      </c>
      <c r="C18" s="75" t="str">
        <f>CLASSE!O$22</f>
        <v>-</v>
      </c>
      <c r="E18" s="30"/>
      <c r="F18" s="30"/>
      <c r="G18" s="30"/>
      <c r="H18" s="30"/>
      <c r="I18" s="30"/>
    </row>
    <row r="19" spans="1:9">
      <c r="A19" s="138" t="s">
        <v>17</v>
      </c>
      <c r="B19" s="80" t="s">
        <v>20</v>
      </c>
      <c r="C19" s="75" t="str">
        <f>CLASSE!P$22</f>
        <v>-</v>
      </c>
      <c r="E19" s="30"/>
      <c r="F19" s="30"/>
      <c r="G19" s="30"/>
      <c r="H19" s="30"/>
      <c r="I19" s="30"/>
    </row>
    <row r="20" spans="1:9">
      <c r="A20" s="139"/>
      <c r="B20" s="81" t="s">
        <v>21</v>
      </c>
      <c r="C20" s="75" t="str">
        <f>CLASSE!Q$22</f>
        <v>-</v>
      </c>
      <c r="E20" s="30"/>
      <c r="F20" s="30"/>
      <c r="G20" s="30"/>
      <c r="H20" s="30"/>
      <c r="I20" s="30"/>
    </row>
    <row r="21" spans="1:9">
      <c r="A21" s="139"/>
      <c r="B21" s="81" t="s">
        <v>18</v>
      </c>
      <c r="C21" s="75" t="str">
        <f>CLASSE!R$22</f>
        <v>-</v>
      </c>
      <c r="E21" s="48"/>
      <c r="F21" s="30"/>
      <c r="G21" s="30"/>
      <c r="H21" s="30"/>
      <c r="I21" s="30"/>
    </row>
    <row r="22" spans="1:9">
      <c r="A22" s="140" t="s">
        <v>7</v>
      </c>
      <c r="B22" s="82" t="s">
        <v>5</v>
      </c>
      <c r="C22" s="75" t="str">
        <f>CLASSE!S$22</f>
        <v>-</v>
      </c>
      <c r="E22" s="48"/>
      <c r="F22" s="30"/>
      <c r="G22" s="30"/>
      <c r="H22" s="30"/>
      <c r="I22" s="30"/>
    </row>
    <row r="23" spans="1:9">
      <c r="A23" s="141"/>
      <c r="B23" s="82" t="s">
        <v>6</v>
      </c>
      <c r="C23" s="75" t="str">
        <f>CLASSE!T$22</f>
        <v>-</v>
      </c>
      <c r="E23" s="30"/>
      <c r="F23" s="30"/>
      <c r="G23" s="30"/>
      <c r="H23" s="30"/>
      <c r="I23" s="30"/>
    </row>
    <row r="24" spans="1:9">
      <c r="A24" s="141"/>
      <c r="B24" s="82" t="s">
        <v>4</v>
      </c>
      <c r="C24" s="75" t="str">
        <f>CLASSE!U$22</f>
        <v>-</v>
      </c>
      <c r="E24" s="30"/>
      <c r="F24" s="30"/>
      <c r="G24" s="30"/>
      <c r="H24" s="30"/>
      <c r="I24" s="30"/>
    </row>
    <row r="25" spans="1:9">
      <c r="A25" s="141"/>
      <c r="B25" s="82" t="s">
        <v>8</v>
      </c>
      <c r="C25" s="75" t="str">
        <f>CLASSE!V$22</f>
        <v>-</v>
      </c>
      <c r="E25" s="30"/>
      <c r="F25" s="30"/>
      <c r="G25" s="30"/>
      <c r="H25" s="30"/>
      <c r="I25" s="30"/>
    </row>
    <row r="26" spans="1:9">
      <c r="A26" s="141"/>
      <c r="B26" s="83" t="s">
        <v>22</v>
      </c>
      <c r="C26" s="75" t="str">
        <f>CLASSE!W$22</f>
        <v>-</v>
      </c>
      <c r="E26" s="30"/>
      <c r="F26" s="30"/>
      <c r="G26" s="30"/>
      <c r="H26" s="30"/>
      <c r="I26" s="30"/>
    </row>
    <row r="27" spans="1:9">
      <c r="A27" s="141"/>
      <c r="B27" s="82" t="s">
        <v>9</v>
      </c>
      <c r="C27" s="75" t="str">
        <f>CLASSE!X$22</f>
        <v>-</v>
      </c>
      <c r="E27" s="30"/>
      <c r="F27" s="30"/>
      <c r="G27" s="30"/>
      <c r="H27" s="30"/>
      <c r="I27" s="30"/>
    </row>
    <row r="28" spans="1:9">
      <c r="A28" s="141"/>
      <c r="B28" s="82" t="s">
        <v>25</v>
      </c>
      <c r="C28" s="75" t="str">
        <f>CLASSE!Y$22</f>
        <v>-</v>
      </c>
      <c r="E28" s="30"/>
      <c r="F28" s="30"/>
      <c r="G28" s="30"/>
      <c r="H28" s="30"/>
      <c r="I28" s="30"/>
    </row>
    <row r="29" spans="1:9">
      <c r="A29" s="141"/>
      <c r="B29" s="82" t="s">
        <v>90</v>
      </c>
      <c r="C29" s="75" t="str">
        <f>CLASSE!Z$22</f>
        <v>-</v>
      </c>
      <c r="E29" s="30"/>
      <c r="F29" s="30"/>
      <c r="G29" s="30"/>
      <c r="H29" s="30"/>
      <c r="I29" s="30"/>
    </row>
    <row r="30" spans="1:9">
      <c r="A30" s="124" t="s">
        <v>13</v>
      </c>
      <c r="B30" s="84" t="s">
        <v>1</v>
      </c>
      <c r="C30" s="75" t="str">
        <f>CLASSE!AA$22</f>
        <v>-</v>
      </c>
      <c r="E30" s="30"/>
      <c r="F30" s="30"/>
      <c r="G30" s="30"/>
      <c r="H30" s="30"/>
      <c r="I30" s="30"/>
    </row>
    <row r="31" spans="1:9">
      <c r="A31" s="125"/>
      <c r="B31" s="84" t="s">
        <v>27</v>
      </c>
      <c r="C31" s="75" t="str">
        <f>CLASSE!AB$22</f>
        <v>-</v>
      </c>
      <c r="E31" s="30"/>
      <c r="F31" s="30"/>
      <c r="G31" s="30"/>
      <c r="H31" s="30"/>
      <c r="I31" s="30"/>
    </row>
    <row r="32" spans="1:9">
      <c r="A32" s="125"/>
      <c r="B32" s="84" t="s">
        <v>2</v>
      </c>
      <c r="C32" s="75" t="str">
        <f>CLASSE!AC$22</f>
        <v>-</v>
      </c>
      <c r="E32" s="30"/>
      <c r="F32" s="30"/>
      <c r="G32" s="30"/>
      <c r="H32" s="30"/>
      <c r="I32" s="30"/>
    </row>
    <row r="33" spans="1:9">
      <c r="A33" s="125"/>
      <c r="B33" s="84" t="s">
        <v>3</v>
      </c>
      <c r="C33" s="75" t="str">
        <f>CLASSE!AD$22</f>
        <v>-</v>
      </c>
      <c r="E33" s="48"/>
      <c r="F33" s="30"/>
      <c r="G33" s="30"/>
      <c r="H33" s="30"/>
      <c r="I33" s="30"/>
    </row>
    <row r="34" spans="1:9" ht="18" customHeight="1">
      <c r="A34" s="125"/>
      <c r="B34" s="85" t="s">
        <v>14</v>
      </c>
      <c r="C34" s="75" t="str">
        <f>CLASSE!AE$22</f>
        <v>-</v>
      </c>
      <c r="E34" s="30"/>
      <c r="F34" s="30"/>
      <c r="G34" s="30"/>
      <c r="H34" s="30"/>
      <c r="I34" s="30"/>
    </row>
    <row r="35" spans="1:9">
      <c r="A35" s="125"/>
      <c r="B35" s="85" t="s">
        <v>39</v>
      </c>
      <c r="C35" s="75" t="str">
        <f>CLASSE!AF$22</f>
        <v>-</v>
      </c>
    </row>
    <row r="36" spans="1:9">
      <c r="A36" s="125"/>
      <c r="B36" s="84" t="s">
        <v>38</v>
      </c>
      <c r="C36" s="75" t="str">
        <f>CLASSE!AG$22</f>
        <v>-</v>
      </c>
    </row>
    <row r="37" spans="1:9">
      <c r="A37" s="126" t="s">
        <v>57</v>
      </c>
      <c r="B37" s="86" t="s">
        <v>31</v>
      </c>
      <c r="C37" s="75" t="str">
        <f>CLASSE!AH$22</f>
        <v>-</v>
      </c>
    </row>
    <row r="38" spans="1:9" ht="28">
      <c r="A38" s="127"/>
      <c r="B38" s="86" t="s">
        <v>32</v>
      </c>
      <c r="C38" s="75" t="str">
        <f>CLASSE!AI$22</f>
        <v>-</v>
      </c>
    </row>
    <row r="39" spans="1:9">
      <c r="A39" s="127"/>
      <c r="B39" s="86" t="s">
        <v>37</v>
      </c>
      <c r="C39" s="75" t="str">
        <f>CLASSE!AJ$22</f>
        <v>-</v>
      </c>
    </row>
    <row r="40" spans="1:9" ht="28">
      <c r="A40" s="127"/>
      <c r="B40" s="86" t="s">
        <v>34</v>
      </c>
      <c r="C40" s="75" t="str">
        <f>CLASSE!AK$22</f>
        <v>-</v>
      </c>
    </row>
    <row r="41" spans="1:9">
      <c r="A41" s="127"/>
      <c r="B41" s="86" t="s">
        <v>45</v>
      </c>
      <c r="C41" s="75" t="str">
        <f>CLASSE!AL$22</f>
        <v>-</v>
      </c>
    </row>
    <row r="42" spans="1:9" ht="28">
      <c r="A42" s="128" t="s">
        <v>46</v>
      </c>
      <c r="B42" s="87" t="s">
        <v>95</v>
      </c>
      <c r="C42" s="75" t="str">
        <f>CLASSE!AM$22</f>
        <v>-</v>
      </c>
    </row>
    <row r="43" spans="1:9" ht="28">
      <c r="A43" s="129"/>
      <c r="B43" s="87" t="s">
        <v>94</v>
      </c>
      <c r="C43" s="75" t="str">
        <f>CLASSE!AN$22</f>
        <v>-</v>
      </c>
    </row>
    <row r="44" spans="1:9" ht="28">
      <c r="A44" s="129"/>
      <c r="B44" s="87" t="s">
        <v>40</v>
      </c>
      <c r="C44" s="75" t="str">
        <f>CLASSE!AO$22</f>
        <v>-</v>
      </c>
    </row>
    <row r="45" spans="1:9" ht="28">
      <c r="A45" s="129"/>
      <c r="B45" s="87" t="s">
        <v>40</v>
      </c>
      <c r="C45" s="75" t="str">
        <f>CLASSE!AP$22</f>
        <v>-</v>
      </c>
    </row>
    <row r="46" spans="1:9">
      <c r="A46" s="129"/>
      <c r="B46" s="87" t="s">
        <v>41</v>
      </c>
      <c r="C46" s="75" t="str">
        <f>CLASSE!AQ$22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86" priority="27" operator="containsText" text="Réussie 2 fois">
      <formula>NOT(ISERROR(SEARCH("Réussie 2 fois",E8)))</formula>
    </cfRule>
    <cfRule type="containsText" dxfId="85" priority="28" operator="containsText" text="en cours d'apprentissage">
      <formula>NOT(ISERROR(SEARCH("en cours d'apprentissage",E8)))</formula>
    </cfRule>
    <cfRule type="containsText" dxfId="84" priority="29" operator="containsText" text="Acquise">
      <formula>NOT(ISERROR(SEARCH("Acquise",E8)))</formula>
    </cfRule>
  </conditionalFormatting>
  <conditionalFormatting sqref="E8">
    <cfRule type="containsText" dxfId="83" priority="25" operator="containsText" text="Réussie 1 fois">
      <formula>NOT(ISERROR(SEARCH("Réussie 1 fois",E8)))</formula>
    </cfRule>
  </conditionalFormatting>
  <conditionalFormatting sqref="F10">
    <cfRule type="containsText" dxfId="82" priority="21" operator="containsText" text="Réussie 2 fois">
      <formula>NOT(ISERROR(SEARCH("Réussie 2 fois",F10)))</formula>
    </cfRule>
    <cfRule type="containsText" dxfId="81" priority="22" operator="containsText" text="en cours d'apprentissage">
      <formula>NOT(ISERROR(SEARCH("en cours d'apprentissage",F10)))</formula>
    </cfRule>
    <cfRule type="containsText" dxfId="80" priority="23" operator="containsText" text="Acquise">
      <formula>NOT(ISERROR(SEARCH("Acquise",F10)))</formula>
    </cfRule>
  </conditionalFormatting>
  <conditionalFormatting sqref="F10">
    <cfRule type="containsText" dxfId="79" priority="19" operator="containsText" text="Réussie 1 fois">
      <formula>NOT(ISERROR(SEARCH("Réussie 1 fois",F10)))</formula>
    </cfRule>
  </conditionalFormatting>
  <conditionalFormatting sqref="E33">
    <cfRule type="containsText" dxfId="78" priority="15" operator="containsText" text="Réussie 2 fois">
      <formula>NOT(ISERROR(SEARCH("Réussie 2 fois",E33)))</formula>
    </cfRule>
    <cfRule type="containsText" dxfId="77" priority="16" operator="containsText" text="en cours d'apprentissage">
      <formula>NOT(ISERROR(SEARCH("en cours d'apprentissage",E33)))</formula>
    </cfRule>
    <cfRule type="containsText" dxfId="76" priority="17" operator="containsText" text="Acquise">
      <formula>NOT(ISERROR(SEARCH("Acquise",E33)))</formula>
    </cfRule>
  </conditionalFormatting>
  <conditionalFormatting sqref="E33">
    <cfRule type="containsText" dxfId="75" priority="13" operator="containsText" text="Réussie 1 fois">
      <formula>NOT(ISERROR(SEARCH("Réussie 1 fois",E33)))</formula>
    </cfRule>
  </conditionalFormatting>
  <conditionalFormatting sqref="E21:E22">
    <cfRule type="containsText" dxfId="74" priority="9" operator="containsText" text="Réussie 2 fois">
      <formula>NOT(ISERROR(SEARCH("Réussie 2 fois",E21)))</formula>
    </cfRule>
    <cfRule type="containsText" dxfId="73" priority="10" operator="containsText" text="en cours d'apprentissage">
      <formula>NOT(ISERROR(SEARCH("en cours d'apprentissage",E21)))</formula>
    </cfRule>
    <cfRule type="containsText" dxfId="72" priority="11" operator="containsText" text="Acquise">
      <formula>NOT(ISERROR(SEARCH("Acquise",E21)))</formula>
    </cfRule>
  </conditionalFormatting>
  <conditionalFormatting sqref="E21:E22">
    <cfRule type="containsText" dxfId="71" priority="7" operator="containsText" text="Réussie 1 fois">
      <formula>NOT(ISERROR(SEARCH("Réussie 1 fois",E21)))</formula>
    </cfRule>
  </conditionalFormatting>
  <conditionalFormatting sqref="C6:C46">
    <cfRule type="containsText" dxfId="70" priority="2" operator="containsText" text="Réussie 1 fois">
      <formula>NOT(ISERROR(SEARCH("Réussie 1 fois",C6)))</formula>
    </cfRule>
    <cfRule type="containsText" dxfId="69" priority="3" operator="containsText" text="En cours d'apprentissage">
      <formula>NOT(ISERROR(SEARCH("En cours d'apprentissage",C6)))</formula>
    </cfRule>
    <cfRule type="containsText" dxfId="68" priority="4" operator="containsText" text="ACQUISE">
      <formula>NOT(ISERROR(SEARCH("ACQUISE",C6)))</formula>
    </cfRule>
    <cfRule type="containsText" dxfId="67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84399CB6-1FE9-BD44-9E38-D6D9C3AE0898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40B54A81-943C-0D44-A029-CCF28AD26A5C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8FDE015A-C5CC-944C-BD21-88C63D7E98A8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E37C875F-F0D5-E445-AB01-2FE28E1AC71B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9A4DC968-D2E6-BF40-BF4E-E52BD9986DAC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DB533F25-63EF-014A-8F5F-8D4C3AFE306D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92D58BFC-150D-9443-8713-E187F75972B1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32B44E64-16A1-034F-B87C-D50BBC00CD34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BBDFE214-534D-CD44-94DD-2BE1E79531A5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CD712794-3177-974E-A6FC-FF01E43D30EE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F2E30-3D0D-C943-A033-DA7B44EFC6C8}">
  <sheetPr>
    <pageSetUpPr fitToPage="1"/>
  </sheetPr>
  <dimension ref="A1:I46"/>
  <sheetViews>
    <sheetView zoomScale="75" zoomScaleNormal="75" workbookViewId="0">
      <selection activeCell="A2" sqref="A2:C2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0" t="s">
        <v>60</v>
      </c>
      <c r="B1" s="130"/>
      <c r="C1" s="130"/>
    </row>
    <row r="2" spans="1:9" ht="29">
      <c r="A2" s="131" t="str">
        <f>CLASSE!B23</f>
        <v>NOM Prénom</v>
      </c>
      <c r="B2" s="131"/>
      <c r="C2" s="131"/>
    </row>
    <row r="3" spans="1:9" ht="29">
      <c r="A3" s="131" t="str">
        <f>CLASSE!B1</f>
        <v>CLASSE/GROUPE :</v>
      </c>
      <c r="B3" s="131"/>
      <c r="C3" s="131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CLASSE!C$23</f>
        <v>-</v>
      </c>
      <c r="E6" s="30"/>
      <c r="F6" s="30"/>
      <c r="G6" s="30"/>
      <c r="H6" s="30"/>
      <c r="I6" s="30"/>
    </row>
    <row r="7" spans="1:9">
      <c r="A7" s="132" t="s">
        <v>43</v>
      </c>
      <c r="B7" s="74" t="s">
        <v>29</v>
      </c>
      <c r="C7" s="75" t="str">
        <f>CLASSE!D$23</f>
        <v>-</v>
      </c>
      <c r="E7" s="30"/>
      <c r="F7" s="30"/>
      <c r="G7" s="30"/>
      <c r="H7" s="30"/>
      <c r="I7" s="30"/>
    </row>
    <row r="8" spans="1:9">
      <c r="A8" s="132"/>
      <c r="B8" s="74" t="s">
        <v>30</v>
      </c>
      <c r="C8" s="75" t="str">
        <f>CLASSE!E$23</f>
        <v>-</v>
      </c>
      <c r="E8" s="48"/>
      <c r="F8" s="30"/>
      <c r="G8" s="30"/>
      <c r="H8" s="30"/>
      <c r="I8" s="30"/>
    </row>
    <row r="9" spans="1:9" ht="28">
      <c r="A9" s="132"/>
      <c r="B9" s="74" t="s">
        <v>35</v>
      </c>
      <c r="C9" s="75" t="str">
        <f>CLASSE!F$23</f>
        <v>-</v>
      </c>
      <c r="E9" s="30"/>
      <c r="F9" s="30"/>
      <c r="G9" s="30"/>
      <c r="H9" s="30"/>
      <c r="I9" s="30"/>
    </row>
    <row r="10" spans="1:9">
      <c r="A10" s="132"/>
      <c r="B10" s="74" t="s">
        <v>36</v>
      </c>
      <c r="C10" s="75" t="str">
        <f>CLASSE!G$23</f>
        <v>-</v>
      </c>
      <c r="E10" s="30"/>
      <c r="F10" s="48"/>
      <c r="G10" s="30"/>
      <c r="H10" s="30"/>
      <c r="I10" s="30"/>
    </row>
    <row r="11" spans="1:9" ht="28">
      <c r="A11" s="133"/>
      <c r="B11" s="74" t="s">
        <v>42</v>
      </c>
      <c r="C11" s="75" t="str">
        <f>CLASSE!H$23</f>
        <v>-</v>
      </c>
      <c r="E11" s="30"/>
      <c r="F11" s="30"/>
      <c r="G11" s="30"/>
      <c r="H11" s="30"/>
      <c r="I11" s="72"/>
    </row>
    <row r="12" spans="1:9">
      <c r="A12" s="134" t="s">
        <v>23</v>
      </c>
      <c r="B12" s="76" t="s">
        <v>0</v>
      </c>
      <c r="C12" s="75" t="str">
        <f>CLASSE!I$23</f>
        <v>-</v>
      </c>
      <c r="E12" s="30"/>
      <c r="F12" s="30"/>
      <c r="G12" s="30"/>
      <c r="H12" s="30"/>
      <c r="I12" s="30"/>
    </row>
    <row r="13" spans="1:9">
      <c r="A13" s="135"/>
      <c r="B13" s="77" t="s">
        <v>24</v>
      </c>
      <c r="C13" s="75" t="str">
        <f>CLASSE!J$23</f>
        <v>-</v>
      </c>
      <c r="E13" s="30"/>
      <c r="F13" s="49"/>
      <c r="G13" s="30"/>
      <c r="H13" s="30"/>
      <c r="I13" s="30"/>
    </row>
    <row r="14" spans="1:9">
      <c r="A14" s="135"/>
      <c r="B14" s="76" t="s">
        <v>19</v>
      </c>
      <c r="C14" s="75" t="str">
        <f>CLASSE!K$23</f>
        <v>-</v>
      </c>
      <c r="E14" s="30"/>
      <c r="F14" s="30"/>
      <c r="G14" s="30"/>
      <c r="H14" s="30"/>
      <c r="I14" s="30"/>
    </row>
    <row r="15" spans="1:9">
      <c r="A15" s="135"/>
      <c r="B15" s="77" t="s">
        <v>56</v>
      </c>
      <c r="C15" s="75" t="str">
        <f>CLASSE!L$23</f>
        <v>-</v>
      </c>
      <c r="E15" s="30"/>
      <c r="F15" s="30"/>
      <c r="G15" s="30"/>
      <c r="H15" s="30"/>
      <c r="I15" s="30"/>
    </row>
    <row r="16" spans="1:9">
      <c r="A16" s="136" t="s">
        <v>10</v>
      </c>
      <c r="B16" s="78" t="s">
        <v>12</v>
      </c>
      <c r="C16" s="75" t="str">
        <f>CLASSE!M$23</f>
        <v>-</v>
      </c>
      <c r="E16" s="30"/>
      <c r="F16" s="30"/>
      <c r="G16" s="30"/>
      <c r="H16" s="30"/>
      <c r="I16" s="30"/>
    </row>
    <row r="17" spans="1:9">
      <c r="A17" s="137"/>
      <c r="B17" s="78" t="s">
        <v>16</v>
      </c>
      <c r="C17" s="75" t="str">
        <f>CLASSE!N$23</f>
        <v>-</v>
      </c>
      <c r="E17" s="30"/>
      <c r="F17" s="30"/>
      <c r="G17" s="30"/>
      <c r="H17" s="30"/>
      <c r="I17" s="30"/>
    </row>
    <row r="18" spans="1:9">
      <c r="A18" s="137"/>
      <c r="B18" s="79" t="s">
        <v>11</v>
      </c>
      <c r="C18" s="75" t="str">
        <f>CLASSE!O$23</f>
        <v>-</v>
      </c>
      <c r="E18" s="30"/>
      <c r="F18" s="30"/>
      <c r="G18" s="30"/>
      <c r="H18" s="30"/>
      <c r="I18" s="30"/>
    </row>
    <row r="19" spans="1:9">
      <c r="A19" s="138" t="s">
        <v>17</v>
      </c>
      <c r="B19" s="80" t="s">
        <v>20</v>
      </c>
      <c r="C19" s="75" t="str">
        <f>CLASSE!P$23</f>
        <v>-</v>
      </c>
      <c r="E19" s="30"/>
      <c r="F19" s="30"/>
      <c r="G19" s="30"/>
      <c r="H19" s="30"/>
      <c r="I19" s="30"/>
    </row>
    <row r="20" spans="1:9">
      <c r="A20" s="139"/>
      <c r="B20" s="81" t="s">
        <v>21</v>
      </c>
      <c r="C20" s="75" t="str">
        <f>CLASSE!Q$23</f>
        <v>-</v>
      </c>
      <c r="E20" s="30"/>
      <c r="F20" s="30"/>
      <c r="G20" s="30"/>
      <c r="H20" s="30"/>
      <c r="I20" s="30"/>
    </row>
    <row r="21" spans="1:9">
      <c r="A21" s="139"/>
      <c r="B21" s="81" t="s">
        <v>18</v>
      </c>
      <c r="C21" s="75" t="str">
        <f>CLASSE!R$23</f>
        <v>-</v>
      </c>
      <c r="E21" s="48"/>
      <c r="F21" s="30"/>
      <c r="G21" s="30"/>
      <c r="H21" s="30"/>
      <c r="I21" s="30"/>
    </row>
    <row r="22" spans="1:9">
      <c r="A22" s="140" t="s">
        <v>7</v>
      </c>
      <c r="B22" s="82" t="s">
        <v>5</v>
      </c>
      <c r="C22" s="75" t="str">
        <f>CLASSE!S$23</f>
        <v>-</v>
      </c>
      <c r="E22" s="48"/>
      <c r="F22" s="30"/>
      <c r="G22" s="30"/>
      <c r="H22" s="30"/>
      <c r="I22" s="30"/>
    </row>
    <row r="23" spans="1:9">
      <c r="A23" s="141"/>
      <c r="B23" s="82" t="s">
        <v>6</v>
      </c>
      <c r="C23" s="75" t="str">
        <f>CLASSE!T$23</f>
        <v>-</v>
      </c>
      <c r="E23" s="30"/>
      <c r="F23" s="30"/>
      <c r="G23" s="30"/>
      <c r="H23" s="30"/>
      <c r="I23" s="30"/>
    </row>
    <row r="24" spans="1:9">
      <c r="A24" s="141"/>
      <c r="B24" s="82" t="s">
        <v>4</v>
      </c>
      <c r="C24" s="75" t="str">
        <f>CLASSE!U$23</f>
        <v>-</v>
      </c>
      <c r="E24" s="30"/>
      <c r="F24" s="30"/>
      <c r="G24" s="30"/>
      <c r="H24" s="30"/>
      <c r="I24" s="30"/>
    </row>
    <row r="25" spans="1:9">
      <c r="A25" s="141"/>
      <c r="B25" s="82" t="s">
        <v>8</v>
      </c>
      <c r="C25" s="75" t="str">
        <f>CLASSE!V$23</f>
        <v>-</v>
      </c>
      <c r="E25" s="30"/>
      <c r="F25" s="30"/>
      <c r="G25" s="30"/>
      <c r="H25" s="30"/>
      <c r="I25" s="30"/>
    </row>
    <row r="26" spans="1:9">
      <c r="A26" s="141"/>
      <c r="B26" s="83" t="s">
        <v>22</v>
      </c>
      <c r="C26" s="75" t="str">
        <f>CLASSE!W$23</f>
        <v>-</v>
      </c>
      <c r="E26" s="30"/>
      <c r="F26" s="30"/>
      <c r="G26" s="30"/>
      <c r="H26" s="30"/>
      <c r="I26" s="30"/>
    </row>
    <row r="27" spans="1:9">
      <c r="A27" s="141"/>
      <c r="B27" s="82" t="s">
        <v>9</v>
      </c>
      <c r="C27" s="75" t="str">
        <f>CLASSE!X$23</f>
        <v>-</v>
      </c>
      <c r="E27" s="30"/>
      <c r="F27" s="30"/>
      <c r="G27" s="30"/>
      <c r="H27" s="30"/>
      <c r="I27" s="30"/>
    </row>
    <row r="28" spans="1:9">
      <c r="A28" s="141"/>
      <c r="B28" s="82" t="s">
        <v>25</v>
      </c>
      <c r="C28" s="75" t="str">
        <f>CLASSE!Y$23</f>
        <v>-</v>
      </c>
      <c r="E28" s="30"/>
      <c r="F28" s="30"/>
      <c r="G28" s="30"/>
      <c r="H28" s="30"/>
      <c r="I28" s="30"/>
    </row>
    <row r="29" spans="1:9">
      <c r="A29" s="141"/>
      <c r="B29" s="82" t="s">
        <v>90</v>
      </c>
      <c r="C29" s="75" t="str">
        <f>CLASSE!Z$23</f>
        <v>-</v>
      </c>
      <c r="E29" s="30"/>
      <c r="F29" s="30"/>
      <c r="G29" s="30"/>
      <c r="H29" s="30"/>
      <c r="I29" s="30"/>
    </row>
    <row r="30" spans="1:9">
      <c r="A30" s="124" t="s">
        <v>13</v>
      </c>
      <c r="B30" s="84" t="s">
        <v>1</v>
      </c>
      <c r="C30" s="75" t="str">
        <f>CLASSE!AA$23</f>
        <v>-</v>
      </c>
      <c r="E30" s="30"/>
      <c r="F30" s="30"/>
      <c r="G30" s="30"/>
      <c r="H30" s="30"/>
      <c r="I30" s="30"/>
    </row>
    <row r="31" spans="1:9">
      <c r="A31" s="125"/>
      <c r="B31" s="84" t="s">
        <v>27</v>
      </c>
      <c r="C31" s="75" t="str">
        <f>CLASSE!AB$23</f>
        <v>-</v>
      </c>
      <c r="E31" s="30"/>
      <c r="F31" s="30"/>
      <c r="G31" s="30"/>
      <c r="H31" s="30"/>
      <c r="I31" s="30"/>
    </row>
    <row r="32" spans="1:9">
      <c r="A32" s="125"/>
      <c r="B32" s="84" t="s">
        <v>2</v>
      </c>
      <c r="C32" s="75" t="str">
        <f>CLASSE!AC$23</f>
        <v>-</v>
      </c>
      <c r="E32" s="30"/>
      <c r="F32" s="30"/>
      <c r="G32" s="30"/>
      <c r="H32" s="30"/>
      <c r="I32" s="30"/>
    </row>
    <row r="33" spans="1:9">
      <c r="A33" s="125"/>
      <c r="B33" s="84" t="s">
        <v>3</v>
      </c>
      <c r="C33" s="75" t="str">
        <f>CLASSE!AD$23</f>
        <v>-</v>
      </c>
      <c r="E33" s="48"/>
      <c r="F33" s="30"/>
      <c r="G33" s="30"/>
      <c r="H33" s="30"/>
      <c r="I33" s="30"/>
    </row>
    <row r="34" spans="1:9" ht="18" customHeight="1">
      <c r="A34" s="125"/>
      <c r="B34" s="85" t="s">
        <v>14</v>
      </c>
      <c r="C34" s="75" t="str">
        <f>CLASSE!AE$23</f>
        <v>-</v>
      </c>
      <c r="E34" s="30"/>
      <c r="F34" s="30"/>
      <c r="G34" s="30"/>
      <c r="H34" s="30"/>
      <c r="I34" s="30"/>
    </row>
    <row r="35" spans="1:9">
      <c r="A35" s="125"/>
      <c r="B35" s="85" t="s">
        <v>39</v>
      </c>
      <c r="C35" s="75" t="str">
        <f>CLASSE!AF$23</f>
        <v>-</v>
      </c>
    </row>
    <row r="36" spans="1:9">
      <c r="A36" s="125"/>
      <c r="B36" s="84" t="s">
        <v>38</v>
      </c>
      <c r="C36" s="75" t="str">
        <f>CLASSE!AG$23</f>
        <v>-</v>
      </c>
    </row>
    <row r="37" spans="1:9">
      <c r="A37" s="126" t="s">
        <v>57</v>
      </c>
      <c r="B37" s="86" t="s">
        <v>31</v>
      </c>
      <c r="C37" s="75" t="str">
        <f>CLASSE!AH$23</f>
        <v>-</v>
      </c>
    </row>
    <row r="38" spans="1:9" ht="28">
      <c r="A38" s="127"/>
      <c r="B38" s="86" t="s">
        <v>32</v>
      </c>
      <c r="C38" s="75" t="str">
        <f>CLASSE!AI$23</f>
        <v>-</v>
      </c>
    </row>
    <row r="39" spans="1:9">
      <c r="A39" s="127"/>
      <c r="B39" s="86" t="s">
        <v>37</v>
      </c>
      <c r="C39" s="75" t="str">
        <f>CLASSE!AJ$23</f>
        <v>-</v>
      </c>
    </row>
    <row r="40" spans="1:9" ht="28">
      <c r="A40" s="127"/>
      <c r="B40" s="86" t="s">
        <v>34</v>
      </c>
      <c r="C40" s="75" t="str">
        <f>CLASSE!AK$23</f>
        <v>-</v>
      </c>
    </row>
    <row r="41" spans="1:9">
      <c r="A41" s="127"/>
      <c r="B41" s="86" t="s">
        <v>45</v>
      </c>
      <c r="C41" s="75" t="str">
        <f>CLASSE!AL$23</f>
        <v>-</v>
      </c>
    </row>
    <row r="42" spans="1:9" ht="28">
      <c r="A42" s="128" t="s">
        <v>46</v>
      </c>
      <c r="B42" s="87" t="s">
        <v>95</v>
      </c>
      <c r="C42" s="75" t="str">
        <f>CLASSE!AM$23</f>
        <v>-</v>
      </c>
    </row>
    <row r="43" spans="1:9" ht="28">
      <c r="A43" s="129"/>
      <c r="B43" s="87" t="s">
        <v>94</v>
      </c>
      <c r="C43" s="75" t="str">
        <f>CLASSE!AN$23</f>
        <v>-</v>
      </c>
    </row>
    <row r="44" spans="1:9" ht="28">
      <c r="A44" s="129"/>
      <c r="B44" s="87" t="s">
        <v>40</v>
      </c>
      <c r="C44" s="75" t="str">
        <f>CLASSE!AO$23</f>
        <v>-</v>
      </c>
    </row>
    <row r="45" spans="1:9" ht="28">
      <c r="A45" s="129"/>
      <c r="B45" s="87" t="s">
        <v>40</v>
      </c>
      <c r="C45" s="75" t="str">
        <f>CLASSE!AP$23</f>
        <v>-</v>
      </c>
    </row>
    <row r="46" spans="1:9">
      <c r="A46" s="129"/>
      <c r="B46" s="87" t="s">
        <v>41</v>
      </c>
      <c r="C46" s="75" t="str">
        <f>CLASSE!AQ$23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57" priority="27" operator="containsText" text="Réussie 2 fois">
      <formula>NOT(ISERROR(SEARCH("Réussie 2 fois",E8)))</formula>
    </cfRule>
    <cfRule type="containsText" dxfId="56" priority="28" operator="containsText" text="en cours d'apprentissage">
      <formula>NOT(ISERROR(SEARCH("en cours d'apprentissage",E8)))</formula>
    </cfRule>
    <cfRule type="containsText" dxfId="55" priority="29" operator="containsText" text="Acquise">
      <formula>NOT(ISERROR(SEARCH("Acquise",E8)))</formula>
    </cfRule>
  </conditionalFormatting>
  <conditionalFormatting sqref="E8">
    <cfRule type="containsText" dxfId="54" priority="25" operator="containsText" text="Réussie 1 fois">
      <formula>NOT(ISERROR(SEARCH("Réussie 1 fois",E8)))</formula>
    </cfRule>
  </conditionalFormatting>
  <conditionalFormatting sqref="F10">
    <cfRule type="containsText" dxfId="53" priority="21" operator="containsText" text="Réussie 2 fois">
      <formula>NOT(ISERROR(SEARCH("Réussie 2 fois",F10)))</formula>
    </cfRule>
    <cfRule type="containsText" dxfId="52" priority="22" operator="containsText" text="en cours d'apprentissage">
      <formula>NOT(ISERROR(SEARCH("en cours d'apprentissage",F10)))</formula>
    </cfRule>
    <cfRule type="containsText" dxfId="51" priority="23" operator="containsText" text="Acquise">
      <formula>NOT(ISERROR(SEARCH("Acquise",F10)))</formula>
    </cfRule>
  </conditionalFormatting>
  <conditionalFormatting sqref="F10">
    <cfRule type="containsText" dxfId="50" priority="19" operator="containsText" text="Réussie 1 fois">
      <formula>NOT(ISERROR(SEARCH("Réussie 1 fois",F10)))</formula>
    </cfRule>
  </conditionalFormatting>
  <conditionalFormatting sqref="E33">
    <cfRule type="containsText" dxfId="49" priority="15" operator="containsText" text="Réussie 2 fois">
      <formula>NOT(ISERROR(SEARCH("Réussie 2 fois",E33)))</formula>
    </cfRule>
    <cfRule type="containsText" dxfId="48" priority="16" operator="containsText" text="en cours d'apprentissage">
      <formula>NOT(ISERROR(SEARCH("en cours d'apprentissage",E33)))</formula>
    </cfRule>
    <cfRule type="containsText" dxfId="47" priority="17" operator="containsText" text="Acquise">
      <formula>NOT(ISERROR(SEARCH("Acquise",E33)))</formula>
    </cfRule>
  </conditionalFormatting>
  <conditionalFormatting sqref="E33">
    <cfRule type="containsText" dxfId="46" priority="13" operator="containsText" text="Réussie 1 fois">
      <formula>NOT(ISERROR(SEARCH("Réussie 1 fois",E33)))</formula>
    </cfRule>
  </conditionalFormatting>
  <conditionalFormatting sqref="E21:E22">
    <cfRule type="containsText" dxfId="45" priority="9" operator="containsText" text="Réussie 2 fois">
      <formula>NOT(ISERROR(SEARCH("Réussie 2 fois",E21)))</formula>
    </cfRule>
    <cfRule type="containsText" dxfId="44" priority="10" operator="containsText" text="en cours d'apprentissage">
      <formula>NOT(ISERROR(SEARCH("en cours d'apprentissage",E21)))</formula>
    </cfRule>
    <cfRule type="containsText" dxfId="43" priority="11" operator="containsText" text="Acquise">
      <formula>NOT(ISERROR(SEARCH("Acquise",E21)))</formula>
    </cfRule>
  </conditionalFormatting>
  <conditionalFormatting sqref="E21:E22">
    <cfRule type="containsText" dxfId="42" priority="7" operator="containsText" text="Réussie 1 fois">
      <formula>NOT(ISERROR(SEARCH("Réussie 1 fois",E21)))</formula>
    </cfRule>
  </conditionalFormatting>
  <conditionalFormatting sqref="C6:C46">
    <cfRule type="containsText" dxfId="41" priority="2" operator="containsText" text="Réussie 1 fois">
      <formula>NOT(ISERROR(SEARCH("Réussie 1 fois",C6)))</formula>
    </cfRule>
    <cfRule type="containsText" dxfId="40" priority="3" operator="containsText" text="En cours d'apprentissage">
      <formula>NOT(ISERROR(SEARCH("En cours d'apprentissage",C6)))</formula>
    </cfRule>
    <cfRule type="containsText" dxfId="39" priority="4" operator="containsText" text="ACQUISE">
      <formula>NOT(ISERROR(SEARCH("ACQUISE",C6)))</formula>
    </cfRule>
    <cfRule type="containsText" dxfId="38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AF1DFC26-9072-2949-9E5F-B3EF49D523A5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258DEC6F-A1CE-5640-87E9-0813E2FB7871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0800A7F6-5A76-C647-AE8F-DE19FD33F5F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CD1D13AF-2AB9-EB47-8090-C648228C6D80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043800F3-F0CB-A946-A51A-3F5CD9FD29A2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457B64FB-25F8-994A-8AF3-BCBBD74782B8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3E7DA166-52F9-054F-9F14-B18C770A1EB4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148CA3A5-4323-E848-BBB0-4425EF6AB34F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33BCAF4A-3046-8C4B-BC25-0164217F372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F9B8E073-98D2-3347-BEB1-1D6E40789661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FEAF9-5E45-1744-808A-9FB1566E322E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0" t="s">
        <v>60</v>
      </c>
      <c r="B1" s="130"/>
      <c r="C1" s="130"/>
    </row>
    <row r="2" spans="1:9" ht="29">
      <c r="A2" s="131" t="str">
        <f>CLASSE!B24</f>
        <v>NOM Prénom</v>
      </c>
      <c r="B2" s="131"/>
      <c r="C2" s="131"/>
    </row>
    <row r="3" spans="1:9" ht="29">
      <c r="A3" s="131" t="str">
        <f>CLASSE!B1</f>
        <v>CLASSE/GROUPE :</v>
      </c>
      <c r="B3" s="131"/>
      <c r="C3" s="131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CLASSE!C$24</f>
        <v>-</v>
      </c>
      <c r="E6" s="30"/>
      <c r="F6" s="30"/>
      <c r="G6" s="30"/>
      <c r="H6" s="30"/>
      <c r="I6" s="30"/>
    </row>
    <row r="7" spans="1:9">
      <c r="A7" s="132" t="s">
        <v>43</v>
      </c>
      <c r="B7" s="74" t="s">
        <v>29</v>
      </c>
      <c r="C7" s="75" t="str">
        <f>CLASSE!D$24</f>
        <v>-</v>
      </c>
      <c r="E7" s="30"/>
      <c r="F7" s="30"/>
      <c r="G7" s="30"/>
      <c r="H7" s="30"/>
      <c r="I7" s="30"/>
    </row>
    <row r="8" spans="1:9">
      <c r="A8" s="132"/>
      <c r="B8" s="74" t="s">
        <v>30</v>
      </c>
      <c r="C8" s="75" t="str">
        <f>CLASSE!E$24</f>
        <v>-</v>
      </c>
      <c r="E8" s="48"/>
      <c r="F8" s="30"/>
      <c r="G8" s="30"/>
      <c r="H8" s="30"/>
      <c r="I8" s="30"/>
    </row>
    <row r="9" spans="1:9" ht="28">
      <c r="A9" s="132"/>
      <c r="B9" s="74" t="s">
        <v>35</v>
      </c>
      <c r="C9" s="75" t="str">
        <f>CLASSE!F$24</f>
        <v>-</v>
      </c>
      <c r="E9" s="30"/>
      <c r="F9" s="30"/>
      <c r="G9" s="30"/>
      <c r="H9" s="30"/>
      <c r="I9" s="30"/>
    </row>
    <row r="10" spans="1:9">
      <c r="A10" s="132"/>
      <c r="B10" s="74" t="s">
        <v>36</v>
      </c>
      <c r="C10" s="75" t="str">
        <f>CLASSE!G$24</f>
        <v>-</v>
      </c>
      <c r="E10" s="30"/>
      <c r="F10" s="48"/>
      <c r="G10" s="30"/>
      <c r="H10" s="30"/>
      <c r="I10" s="30"/>
    </row>
    <row r="11" spans="1:9" ht="28">
      <c r="A11" s="133"/>
      <c r="B11" s="74" t="s">
        <v>42</v>
      </c>
      <c r="C11" s="75" t="str">
        <f>CLASSE!H$24</f>
        <v>-</v>
      </c>
      <c r="E11" s="30"/>
      <c r="F11" s="30"/>
      <c r="G11" s="30"/>
      <c r="H11" s="30"/>
      <c r="I11" s="72"/>
    </row>
    <row r="12" spans="1:9">
      <c r="A12" s="134" t="s">
        <v>23</v>
      </c>
      <c r="B12" s="76" t="s">
        <v>0</v>
      </c>
      <c r="C12" s="75" t="str">
        <f>CLASSE!I$24</f>
        <v>-</v>
      </c>
      <c r="E12" s="30"/>
      <c r="F12" s="30"/>
      <c r="G12" s="30"/>
      <c r="H12" s="30"/>
      <c r="I12" s="30"/>
    </row>
    <row r="13" spans="1:9">
      <c r="A13" s="135"/>
      <c r="B13" s="77" t="s">
        <v>24</v>
      </c>
      <c r="C13" s="75" t="str">
        <f>CLASSE!J$24</f>
        <v>-</v>
      </c>
      <c r="E13" s="30"/>
      <c r="F13" s="49"/>
      <c r="G13" s="30"/>
      <c r="H13" s="30"/>
      <c r="I13" s="30"/>
    </row>
    <row r="14" spans="1:9">
      <c r="A14" s="135"/>
      <c r="B14" s="76" t="s">
        <v>19</v>
      </c>
      <c r="C14" s="75" t="str">
        <f>CLASSE!K$24</f>
        <v>-</v>
      </c>
      <c r="E14" s="30"/>
      <c r="F14" s="30"/>
      <c r="G14" s="30"/>
      <c r="H14" s="30"/>
      <c r="I14" s="30"/>
    </row>
    <row r="15" spans="1:9">
      <c r="A15" s="135"/>
      <c r="B15" s="77" t="s">
        <v>56</v>
      </c>
      <c r="C15" s="75" t="str">
        <f>CLASSE!L$24</f>
        <v>-</v>
      </c>
      <c r="E15" s="30"/>
      <c r="F15" s="30"/>
      <c r="G15" s="30"/>
      <c r="H15" s="30"/>
      <c r="I15" s="30"/>
    </row>
    <row r="16" spans="1:9">
      <c r="A16" s="136" t="s">
        <v>10</v>
      </c>
      <c r="B16" s="78" t="s">
        <v>12</v>
      </c>
      <c r="C16" s="75" t="str">
        <f>CLASSE!M$24</f>
        <v>-</v>
      </c>
      <c r="E16" s="30"/>
      <c r="F16" s="30"/>
      <c r="G16" s="30"/>
      <c r="H16" s="30"/>
      <c r="I16" s="30"/>
    </row>
    <row r="17" spans="1:9">
      <c r="A17" s="137"/>
      <c r="B17" s="78" t="s">
        <v>16</v>
      </c>
      <c r="C17" s="75" t="str">
        <f>CLASSE!N$24</f>
        <v>-</v>
      </c>
      <c r="E17" s="30"/>
      <c r="F17" s="30"/>
      <c r="G17" s="30"/>
      <c r="H17" s="30"/>
      <c r="I17" s="30"/>
    </row>
    <row r="18" spans="1:9">
      <c r="A18" s="137"/>
      <c r="B18" s="79" t="s">
        <v>11</v>
      </c>
      <c r="C18" s="75" t="str">
        <f>CLASSE!O$24</f>
        <v>-</v>
      </c>
      <c r="E18" s="30"/>
      <c r="F18" s="30"/>
      <c r="G18" s="30"/>
      <c r="H18" s="30"/>
      <c r="I18" s="30"/>
    </row>
    <row r="19" spans="1:9">
      <c r="A19" s="138" t="s">
        <v>17</v>
      </c>
      <c r="B19" s="80" t="s">
        <v>20</v>
      </c>
      <c r="C19" s="75" t="str">
        <f>CLASSE!P$24</f>
        <v>-</v>
      </c>
      <c r="E19" s="30"/>
      <c r="F19" s="30"/>
      <c r="G19" s="30"/>
      <c r="H19" s="30"/>
      <c r="I19" s="30"/>
    </row>
    <row r="20" spans="1:9">
      <c r="A20" s="139"/>
      <c r="B20" s="81" t="s">
        <v>21</v>
      </c>
      <c r="C20" s="75" t="str">
        <f>CLASSE!Q$24</f>
        <v>-</v>
      </c>
      <c r="E20" s="30"/>
      <c r="F20" s="30"/>
      <c r="G20" s="30"/>
      <c r="H20" s="30"/>
      <c r="I20" s="30"/>
    </row>
    <row r="21" spans="1:9">
      <c r="A21" s="139"/>
      <c r="B21" s="81" t="s">
        <v>18</v>
      </c>
      <c r="C21" s="75" t="str">
        <f>CLASSE!R$24</f>
        <v>-</v>
      </c>
      <c r="E21" s="48"/>
      <c r="F21" s="30"/>
      <c r="G21" s="30"/>
      <c r="H21" s="30"/>
      <c r="I21" s="30"/>
    </row>
    <row r="22" spans="1:9">
      <c r="A22" s="140" t="s">
        <v>7</v>
      </c>
      <c r="B22" s="82" t="s">
        <v>5</v>
      </c>
      <c r="C22" s="75" t="str">
        <f>CLASSE!S$24</f>
        <v>-</v>
      </c>
      <c r="E22" s="48"/>
      <c r="F22" s="30"/>
      <c r="G22" s="30"/>
      <c r="H22" s="30"/>
      <c r="I22" s="30"/>
    </row>
    <row r="23" spans="1:9">
      <c r="A23" s="141"/>
      <c r="B23" s="82" t="s">
        <v>6</v>
      </c>
      <c r="C23" s="75" t="str">
        <f>CLASSE!T$24</f>
        <v>-</v>
      </c>
      <c r="E23" s="30"/>
      <c r="F23" s="30"/>
      <c r="G23" s="30"/>
      <c r="H23" s="30"/>
      <c r="I23" s="30"/>
    </row>
    <row r="24" spans="1:9">
      <c r="A24" s="141"/>
      <c r="B24" s="82" t="s">
        <v>4</v>
      </c>
      <c r="C24" s="75" t="str">
        <f>CLASSE!U$24</f>
        <v>-</v>
      </c>
      <c r="E24" s="30"/>
      <c r="F24" s="30"/>
      <c r="G24" s="30"/>
      <c r="H24" s="30"/>
      <c r="I24" s="30"/>
    </row>
    <row r="25" spans="1:9">
      <c r="A25" s="141"/>
      <c r="B25" s="82" t="s">
        <v>8</v>
      </c>
      <c r="C25" s="75" t="str">
        <f>CLASSE!V$24</f>
        <v>-</v>
      </c>
      <c r="E25" s="30"/>
      <c r="F25" s="30"/>
      <c r="G25" s="30"/>
      <c r="H25" s="30"/>
      <c r="I25" s="30"/>
    </row>
    <row r="26" spans="1:9">
      <c r="A26" s="141"/>
      <c r="B26" s="83" t="s">
        <v>22</v>
      </c>
      <c r="C26" s="75" t="str">
        <f>CLASSE!W$24</f>
        <v>-</v>
      </c>
      <c r="E26" s="30"/>
      <c r="F26" s="30"/>
      <c r="G26" s="30"/>
      <c r="H26" s="30"/>
      <c r="I26" s="30"/>
    </row>
    <row r="27" spans="1:9">
      <c r="A27" s="141"/>
      <c r="B27" s="82" t="s">
        <v>9</v>
      </c>
      <c r="C27" s="75" t="str">
        <f>CLASSE!X$24</f>
        <v>-</v>
      </c>
      <c r="E27" s="30"/>
      <c r="F27" s="30"/>
      <c r="G27" s="30"/>
      <c r="H27" s="30"/>
      <c r="I27" s="30"/>
    </row>
    <row r="28" spans="1:9">
      <c r="A28" s="141"/>
      <c r="B28" s="82" t="s">
        <v>25</v>
      </c>
      <c r="C28" s="75" t="str">
        <f>CLASSE!Y$24</f>
        <v>-</v>
      </c>
      <c r="E28" s="30"/>
      <c r="F28" s="30"/>
      <c r="G28" s="30"/>
      <c r="H28" s="30"/>
      <c r="I28" s="30"/>
    </row>
    <row r="29" spans="1:9">
      <c r="A29" s="141"/>
      <c r="B29" s="82" t="s">
        <v>90</v>
      </c>
      <c r="C29" s="75" t="str">
        <f>CLASSE!Z$24</f>
        <v>-</v>
      </c>
      <c r="E29" s="30"/>
      <c r="F29" s="30"/>
      <c r="G29" s="30"/>
      <c r="H29" s="30"/>
      <c r="I29" s="30"/>
    </row>
    <row r="30" spans="1:9">
      <c r="A30" s="124" t="s">
        <v>13</v>
      </c>
      <c r="B30" s="84" t="s">
        <v>1</v>
      </c>
      <c r="C30" s="75" t="str">
        <f>CLASSE!AA$24</f>
        <v>-</v>
      </c>
      <c r="E30" s="30"/>
      <c r="F30" s="30"/>
      <c r="G30" s="30"/>
      <c r="H30" s="30"/>
      <c r="I30" s="30"/>
    </row>
    <row r="31" spans="1:9">
      <c r="A31" s="125"/>
      <c r="B31" s="84" t="s">
        <v>27</v>
      </c>
      <c r="C31" s="75" t="str">
        <f>CLASSE!AB$24</f>
        <v>-</v>
      </c>
      <c r="E31" s="30"/>
      <c r="F31" s="30"/>
      <c r="G31" s="30"/>
      <c r="H31" s="30"/>
      <c r="I31" s="30"/>
    </row>
    <row r="32" spans="1:9">
      <c r="A32" s="125"/>
      <c r="B32" s="84" t="s">
        <v>2</v>
      </c>
      <c r="C32" s="75" t="str">
        <f>CLASSE!AC$24</f>
        <v>-</v>
      </c>
      <c r="E32" s="30"/>
      <c r="F32" s="30"/>
      <c r="G32" s="30"/>
      <c r="H32" s="30"/>
      <c r="I32" s="30"/>
    </row>
    <row r="33" spans="1:9">
      <c r="A33" s="125"/>
      <c r="B33" s="84" t="s">
        <v>3</v>
      </c>
      <c r="C33" s="75" t="str">
        <f>CLASSE!AD$24</f>
        <v>-</v>
      </c>
      <c r="E33" s="48"/>
      <c r="F33" s="30"/>
      <c r="G33" s="30"/>
      <c r="H33" s="30"/>
      <c r="I33" s="30"/>
    </row>
    <row r="34" spans="1:9" ht="18" customHeight="1">
      <c r="A34" s="125"/>
      <c r="B34" s="85" t="s">
        <v>14</v>
      </c>
      <c r="C34" s="75" t="str">
        <f>CLASSE!AE$24</f>
        <v>-</v>
      </c>
      <c r="E34" s="30"/>
      <c r="F34" s="30"/>
      <c r="G34" s="30"/>
      <c r="H34" s="30"/>
      <c r="I34" s="30"/>
    </row>
    <row r="35" spans="1:9">
      <c r="A35" s="125"/>
      <c r="B35" s="85" t="s">
        <v>39</v>
      </c>
      <c r="C35" s="75" t="str">
        <f>CLASSE!AF$24</f>
        <v>-</v>
      </c>
    </row>
    <row r="36" spans="1:9">
      <c r="A36" s="125"/>
      <c r="B36" s="84" t="s">
        <v>38</v>
      </c>
      <c r="C36" s="75" t="str">
        <f>CLASSE!AG$24</f>
        <v>-</v>
      </c>
    </row>
    <row r="37" spans="1:9">
      <c r="A37" s="126" t="s">
        <v>57</v>
      </c>
      <c r="B37" s="86" t="s">
        <v>31</v>
      </c>
      <c r="C37" s="75" t="str">
        <f>CLASSE!AH$24</f>
        <v>-</v>
      </c>
    </row>
    <row r="38" spans="1:9" ht="28">
      <c r="A38" s="127"/>
      <c r="B38" s="86" t="s">
        <v>32</v>
      </c>
      <c r="C38" s="75" t="str">
        <f>CLASSE!AI$24</f>
        <v>-</v>
      </c>
    </row>
    <row r="39" spans="1:9">
      <c r="A39" s="127"/>
      <c r="B39" s="86" t="s">
        <v>37</v>
      </c>
      <c r="C39" s="75" t="str">
        <f>CLASSE!AJ$24</f>
        <v>-</v>
      </c>
    </row>
    <row r="40" spans="1:9" ht="28">
      <c r="A40" s="127"/>
      <c r="B40" s="86" t="s">
        <v>34</v>
      </c>
      <c r="C40" s="75" t="str">
        <f>CLASSE!AK$24</f>
        <v>-</v>
      </c>
    </row>
    <row r="41" spans="1:9">
      <c r="A41" s="127"/>
      <c r="B41" s="86" t="s">
        <v>45</v>
      </c>
      <c r="C41" s="75" t="str">
        <f>CLASSE!AL$24</f>
        <v>-</v>
      </c>
    </row>
    <row r="42" spans="1:9" ht="28">
      <c r="A42" s="128" t="s">
        <v>46</v>
      </c>
      <c r="B42" s="87" t="s">
        <v>95</v>
      </c>
      <c r="C42" s="75" t="str">
        <f>CLASSE!AM$24</f>
        <v>-</v>
      </c>
    </row>
    <row r="43" spans="1:9" ht="28">
      <c r="A43" s="129"/>
      <c r="B43" s="87" t="s">
        <v>94</v>
      </c>
      <c r="C43" s="75" t="str">
        <f>CLASSE!AN$24</f>
        <v>-</v>
      </c>
    </row>
    <row r="44" spans="1:9" ht="28">
      <c r="A44" s="129"/>
      <c r="B44" s="87" t="s">
        <v>40</v>
      </c>
      <c r="C44" s="75" t="str">
        <f>CLASSE!AO$24</f>
        <v>-</v>
      </c>
    </row>
    <row r="45" spans="1:9" ht="28">
      <c r="A45" s="129"/>
      <c r="B45" s="87" t="s">
        <v>40</v>
      </c>
      <c r="C45" s="75" t="str">
        <f>CLASSE!AP$24</f>
        <v>-</v>
      </c>
    </row>
    <row r="46" spans="1:9">
      <c r="A46" s="129"/>
      <c r="B46" s="87" t="s">
        <v>41</v>
      </c>
      <c r="C46" s="75" t="str">
        <f>CLASSE!AQ$24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28" priority="27" operator="containsText" text="Réussie 2 fois">
      <formula>NOT(ISERROR(SEARCH("Réussie 2 fois",E8)))</formula>
    </cfRule>
    <cfRule type="containsText" dxfId="27" priority="28" operator="containsText" text="en cours d'apprentissage">
      <formula>NOT(ISERROR(SEARCH("en cours d'apprentissage",E8)))</formula>
    </cfRule>
    <cfRule type="containsText" dxfId="26" priority="29" operator="containsText" text="Acquise">
      <formula>NOT(ISERROR(SEARCH("Acquise",E8)))</formula>
    </cfRule>
  </conditionalFormatting>
  <conditionalFormatting sqref="E8">
    <cfRule type="containsText" dxfId="25" priority="25" operator="containsText" text="Réussie 1 fois">
      <formula>NOT(ISERROR(SEARCH("Réussie 1 fois",E8)))</formula>
    </cfRule>
  </conditionalFormatting>
  <conditionalFormatting sqref="F10">
    <cfRule type="containsText" dxfId="24" priority="21" operator="containsText" text="Réussie 2 fois">
      <formula>NOT(ISERROR(SEARCH("Réussie 2 fois",F10)))</formula>
    </cfRule>
    <cfRule type="containsText" dxfId="23" priority="22" operator="containsText" text="en cours d'apprentissage">
      <formula>NOT(ISERROR(SEARCH("en cours d'apprentissage",F10)))</formula>
    </cfRule>
    <cfRule type="containsText" dxfId="22" priority="23" operator="containsText" text="Acquise">
      <formula>NOT(ISERROR(SEARCH("Acquise",F10)))</formula>
    </cfRule>
  </conditionalFormatting>
  <conditionalFormatting sqref="F10">
    <cfRule type="containsText" dxfId="21" priority="19" operator="containsText" text="Réussie 1 fois">
      <formula>NOT(ISERROR(SEARCH("Réussie 1 fois",F10)))</formula>
    </cfRule>
  </conditionalFormatting>
  <conditionalFormatting sqref="E33">
    <cfRule type="containsText" dxfId="20" priority="15" operator="containsText" text="Réussie 2 fois">
      <formula>NOT(ISERROR(SEARCH("Réussie 2 fois",E33)))</formula>
    </cfRule>
    <cfRule type="containsText" dxfId="19" priority="16" operator="containsText" text="en cours d'apprentissage">
      <formula>NOT(ISERROR(SEARCH("en cours d'apprentissage",E33)))</formula>
    </cfRule>
    <cfRule type="containsText" dxfId="18" priority="17" operator="containsText" text="Acquise">
      <formula>NOT(ISERROR(SEARCH("Acquise",E33)))</formula>
    </cfRule>
  </conditionalFormatting>
  <conditionalFormatting sqref="E33">
    <cfRule type="containsText" dxfId="17" priority="13" operator="containsText" text="Réussie 1 fois">
      <formula>NOT(ISERROR(SEARCH("Réussie 1 fois",E33)))</formula>
    </cfRule>
  </conditionalFormatting>
  <conditionalFormatting sqref="E21:E22">
    <cfRule type="containsText" dxfId="16" priority="9" operator="containsText" text="Réussie 2 fois">
      <formula>NOT(ISERROR(SEARCH("Réussie 2 fois",E21)))</formula>
    </cfRule>
    <cfRule type="containsText" dxfId="15" priority="10" operator="containsText" text="en cours d'apprentissage">
      <formula>NOT(ISERROR(SEARCH("en cours d'apprentissage",E21)))</formula>
    </cfRule>
    <cfRule type="containsText" dxfId="14" priority="11" operator="containsText" text="Acquise">
      <formula>NOT(ISERROR(SEARCH("Acquise",E21)))</formula>
    </cfRule>
  </conditionalFormatting>
  <conditionalFormatting sqref="E21:E22">
    <cfRule type="containsText" dxfId="13" priority="7" operator="containsText" text="Réussie 1 fois">
      <formula>NOT(ISERROR(SEARCH("Réussie 1 fois",E21)))</formula>
    </cfRule>
  </conditionalFormatting>
  <conditionalFormatting sqref="C6:C46">
    <cfRule type="containsText" dxfId="12" priority="2" operator="containsText" text="Réussie 1 fois">
      <formula>NOT(ISERROR(SEARCH("Réussie 1 fois",C6)))</formula>
    </cfRule>
    <cfRule type="containsText" dxfId="11" priority="3" operator="containsText" text="En cours d'apprentissage">
      <formula>NOT(ISERROR(SEARCH("En cours d'apprentissage",C6)))</formula>
    </cfRule>
    <cfRule type="containsText" dxfId="10" priority="4" operator="containsText" text="ACQUISE">
      <formula>NOT(ISERROR(SEARCH("ACQUISE",C6)))</formula>
    </cfRule>
    <cfRule type="containsText" dxfId="9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7C9BDA8E-DCE2-094F-9A69-EA69980DFFB1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0185D151-3CF9-914A-8121-4974046C4A7A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40A974F3-3440-9147-99DB-DEFA81411A24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B7CBB15E-3F0A-0F47-AC17-DDDD0208345D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CB992F16-3D73-F845-B7A8-E70899051BDF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38FD903D-3D2F-3142-9C21-5ABF35297EEF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25F9BCDB-64E0-C54D-9AC8-83540EE0B76C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67DEBFB4-DA3F-F34A-86E3-CDF448B9DBB7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95B54A03-4CBB-A64F-A648-4D1394D9A4E3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9A609575-5920-2645-A61E-5C141CD6865E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5DA1F-3304-0748-8A93-9129939F5973}">
  <sheetPr>
    <pageSetUpPr fitToPage="1"/>
  </sheetPr>
  <dimension ref="A1:I46"/>
  <sheetViews>
    <sheetView tabSelected="1" zoomScale="75" zoomScaleNormal="75" workbookViewId="0">
      <selection activeCell="A5" sqref="A5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0" t="s">
        <v>60</v>
      </c>
      <c r="B1" s="130"/>
      <c r="C1" s="130"/>
    </row>
    <row r="2" spans="1:9" ht="29">
      <c r="A2" s="131" t="str">
        <f>CLASSE!B3</f>
        <v>Nom Prénom</v>
      </c>
      <c r="B2" s="131"/>
      <c r="C2" s="131"/>
    </row>
    <row r="3" spans="1:9" ht="29">
      <c r="A3" s="131" t="str">
        <f>CLASSE!B1</f>
        <v>CLASSE/GROUPE :</v>
      </c>
      <c r="B3" s="131"/>
      <c r="C3" s="131"/>
    </row>
    <row r="5" spans="1:9">
      <c r="A5" s="50" t="s">
        <v>58</v>
      </c>
      <c r="B5" s="51" t="s">
        <v>59</v>
      </c>
    </row>
    <row r="6" spans="1:9" ht="28">
      <c r="A6" s="73"/>
      <c r="B6" s="74" t="s">
        <v>33</v>
      </c>
      <c r="C6" s="75" t="str">
        <f>CLASSE!C$3</f>
        <v>-</v>
      </c>
      <c r="E6" s="30"/>
      <c r="F6" s="30"/>
      <c r="G6" s="30"/>
      <c r="H6" s="30"/>
      <c r="I6" s="30"/>
    </row>
    <row r="7" spans="1:9">
      <c r="A7" s="132" t="s">
        <v>43</v>
      </c>
      <c r="B7" s="74" t="s">
        <v>29</v>
      </c>
      <c r="C7" s="75" t="str">
        <f>CLASSE!D$3</f>
        <v>-</v>
      </c>
      <c r="E7" s="30"/>
      <c r="F7" s="30"/>
      <c r="G7" s="30"/>
      <c r="H7" s="30"/>
      <c r="I7" s="30"/>
    </row>
    <row r="8" spans="1:9">
      <c r="A8" s="132"/>
      <c r="B8" s="74" t="s">
        <v>30</v>
      </c>
      <c r="C8" s="75" t="str">
        <f>CLASSE!E$3</f>
        <v>-</v>
      </c>
      <c r="E8" s="48"/>
      <c r="F8" s="30"/>
      <c r="G8" s="30"/>
      <c r="H8" s="30"/>
      <c r="I8" s="30"/>
    </row>
    <row r="9" spans="1:9" ht="28">
      <c r="A9" s="132"/>
      <c r="B9" s="74" t="s">
        <v>35</v>
      </c>
      <c r="C9" s="75" t="str">
        <f>CLASSE!F$3</f>
        <v>-</v>
      </c>
      <c r="E9" s="30"/>
      <c r="F9" s="30"/>
      <c r="G9" s="30"/>
      <c r="H9" s="30"/>
      <c r="I9" s="30"/>
    </row>
    <row r="10" spans="1:9">
      <c r="A10" s="132"/>
      <c r="B10" s="74" t="s">
        <v>36</v>
      </c>
      <c r="C10" s="75" t="str">
        <f>CLASSE!G$3</f>
        <v>-</v>
      </c>
      <c r="E10" s="30"/>
      <c r="F10" s="48"/>
      <c r="G10" s="30"/>
      <c r="H10" s="30"/>
      <c r="I10" s="30"/>
    </row>
    <row r="11" spans="1:9" ht="28">
      <c r="A11" s="133"/>
      <c r="B11" s="74" t="s">
        <v>42</v>
      </c>
      <c r="C11" s="75" t="str">
        <f>CLASSE!H$3</f>
        <v>-</v>
      </c>
      <c r="E11" s="30"/>
      <c r="F11" s="30"/>
      <c r="G11" s="30"/>
      <c r="H11" s="30"/>
      <c r="I11" s="72"/>
    </row>
    <row r="12" spans="1:9">
      <c r="A12" s="134" t="s">
        <v>23</v>
      </c>
      <c r="B12" s="76" t="s">
        <v>0</v>
      </c>
      <c r="C12" s="75" t="str">
        <f>CLASSE!I$3</f>
        <v>-</v>
      </c>
      <c r="E12" s="30"/>
      <c r="F12" s="30"/>
      <c r="G12" s="30"/>
      <c r="H12" s="30"/>
      <c r="I12" s="30"/>
    </row>
    <row r="13" spans="1:9">
      <c r="A13" s="135"/>
      <c r="B13" s="77" t="s">
        <v>24</v>
      </c>
      <c r="C13" s="75" t="str">
        <f>CLASSE!J$3</f>
        <v>-</v>
      </c>
      <c r="E13" s="30"/>
      <c r="F13" s="49"/>
      <c r="G13" s="30"/>
      <c r="H13" s="30"/>
      <c r="I13" s="30"/>
    </row>
    <row r="14" spans="1:9">
      <c r="A14" s="135"/>
      <c r="B14" s="76" t="s">
        <v>19</v>
      </c>
      <c r="C14" s="75" t="str">
        <f>CLASSE!K$3</f>
        <v>-</v>
      </c>
      <c r="E14" s="30"/>
      <c r="F14" s="30"/>
      <c r="G14" s="30"/>
      <c r="H14" s="30"/>
      <c r="I14" s="30"/>
    </row>
    <row r="15" spans="1:9">
      <c r="A15" s="135"/>
      <c r="B15" s="77" t="s">
        <v>56</v>
      </c>
      <c r="C15" s="75" t="str">
        <f>CLASSE!L$3</f>
        <v>-</v>
      </c>
      <c r="E15" s="30"/>
      <c r="F15" s="30"/>
      <c r="G15" s="30"/>
      <c r="H15" s="30"/>
      <c r="I15" s="30"/>
    </row>
    <row r="16" spans="1:9">
      <c r="A16" s="136" t="s">
        <v>10</v>
      </c>
      <c r="B16" s="78" t="s">
        <v>12</v>
      </c>
      <c r="C16" s="75" t="str">
        <f>CLASSE!M$3</f>
        <v>-</v>
      </c>
      <c r="E16" s="30"/>
      <c r="F16" s="30"/>
      <c r="G16" s="30"/>
      <c r="H16" s="30"/>
      <c r="I16" s="30"/>
    </row>
    <row r="17" spans="1:9">
      <c r="A17" s="137"/>
      <c r="B17" s="78" t="s">
        <v>16</v>
      </c>
      <c r="C17" s="75" t="str">
        <f>CLASSE!N$3</f>
        <v>-</v>
      </c>
      <c r="E17" s="30"/>
      <c r="F17" s="30"/>
      <c r="G17" s="30"/>
      <c r="H17" s="30"/>
      <c r="I17" s="30"/>
    </row>
    <row r="18" spans="1:9">
      <c r="A18" s="137"/>
      <c r="B18" s="79" t="s">
        <v>11</v>
      </c>
      <c r="C18" s="75" t="str">
        <f>CLASSE!O$3</f>
        <v>-</v>
      </c>
      <c r="E18" s="30"/>
      <c r="F18" s="30"/>
      <c r="G18" s="30"/>
      <c r="H18" s="30"/>
      <c r="I18" s="30"/>
    </row>
    <row r="19" spans="1:9">
      <c r="A19" s="138" t="s">
        <v>17</v>
      </c>
      <c r="B19" s="80" t="s">
        <v>20</v>
      </c>
      <c r="C19" s="75" t="str">
        <f>CLASSE!P$3</f>
        <v>-</v>
      </c>
      <c r="E19" s="30"/>
      <c r="F19" s="30"/>
      <c r="G19" s="30"/>
      <c r="H19" s="30"/>
      <c r="I19" s="30"/>
    </row>
    <row r="20" spans="1:9">
      <c r="A20" s="139"/>
      <c r="B20" s="81" t="s">
        <v>21</v>
      </c>
      <c r="C20" s="75" t="str">
        <f>CLASSE!Q$3</f>
        <v>-</v>
      </c>
      <c r="E20" s="30"/>
      <c r="F20" s="30"/>
      <c r="G20" s="30"/>
      <c r="H20" s="30"/>
      <c r="I20" s="30"/>
    </row>
    <row r="21" spans="1:9">
      <c r="A21" s="139"/>
      <c r="B21" s="81" t="s">
        <v>18</v>
      </c>
      <c r="C21" s="75" t="str">
        <f>CLASSE!R$3</f>
        <v>-</v>
      </c>
      <c r="E21" s="48"/>
      <c r="F21" s="30"/>
      <c r="G21" s="30"/>
      <c r="H21" s="30"/>
      <c r="I21" s="30"/>
    </row>
    <row r="22" spans="1:9">
      <c r="A22" s="140" t="s">
        <v>7</v>
      </c>
      <c r="B22" s="82" t="s">
        <v>5</v>
      </c>
      <c r="C22" s="75" t="str">
        <f>CLASSE!S$3</f>
        <v>-</v>
      </c>
      <c r="E22" s="48"/>
      <c r="F22" s="30"/>
      <c r="G22" s="30"/>
      <c r="H22" s="30"/>
      <c r="I22" s="30"/>
    </row>
    <row r="23" spans="1:9">
      <c r="A23" s="141"/>
      <c r="B23" s="82" t="s">
        <v>6</v>
      </c>
      <c r="C23" s="75" t="str">
        <f>CLASSE!T$3</f>
        <v>-</v>
      </c>
      <c r="E23" s="30"/>
      <c r="F23" s="30"/>
      <c r="G23" s="30"/>
      <c r="H23" s="30"/>
      <c r="I23" s="30"/>
    </row>
    <row r="24" spans="1:9">
      <c r="A24" s="141"/>
      <c r="B24" s="82" t="s">
        <v>4</v>
      </c>
      <c r="C24" s="75" t="str">
        <f>CLASSE!U$3</f>
        <v>-</v>
      </c>
      <c r="E24" s="30"/>
      <c r="F24" s="30"/>
      <c r="G24" s="30"/>
      <c r="H24" s="30"/>
      <c r="I24" s="30"/>
    </row>
    <row r="25" spans="1:9">
      <c r="A25" s="141"/>
      <c r="B25" s="82" t="s">
        <v>8</v>
      </c>
      <c r="C25" s="75" t="str">
        <f>CLASSE!V$3</f>
        <v>-</v>
      </c>
      <c r="E25" s="30"/>
      <c r="F25" s="30"/>
      <c r="G25" s="30"/>
      <c r="H25" s="30"/>
      <c r="I25" s="30"/>
    </row>
    <row r="26" spans="1:9">
      <c r="A26" s="141"/>
      <c r="B26" s="83" t="s">
        <v>22</v>
      </c>
      <c r="C26" s="75" t="str">
        <f>CLASSE!W$3</f>
        <v>-</v>
      </c>
      <c r="E26" s="30"/>
      <c r="F26" s="30"/>
      <c r="G26" s="30"/>
      <c r="H26" s="30"/>
      <c r="I26" s="30"/>
    </row>
    <row r="27" spans="1:9">
      <c r="A27" s="141"/>
      <c r="B27" s="82" t="s">
        <v>9</v>
      </c>
      <c r="C27" s="75" t="str">
        <f>CLASSE!X$3</f>
        <v>-</v>
      </c>
      <c r="E27" s="30"/>
      <c r="F27" s="30"/>
      <c r="G27" s="30"/>
      <c r="H27" s="30"/>
      <c r="I27" s="30"/>
    </row>
    <row r="28" spans="1:9">
      <c r="A28" s="141"/>
      <c r="B28" s="82" t="s">
        <v>25</v>
      </c>
      <c r="C28" s="75" t="str">
        <f>CLASSE!Y$3</f>
        <v>-</v>
      </c>
      <c r="E28" s="30"/>
      <c r="F28" s="30"/>
      <c r="G28" s="30"/>
      <c r="H28" s="30"/>
      <c r="I28" s="30"/>
    </row>
    <row r="29" spans="1:9">
      <c r="A29" s="141"/>
      <c r="B29" s="82" t="s">
        <v>90</v>
      </c>
      <c r="C29" s="75" t="str">
        <f>CLASSE!Z$3</f>
        <v>-</v>
      </c>
      <c r="E29" s="30"/>
      <c r="F29" s="30"/>
      <c r="G29" s="30"/>
      <c r="H29" s="30"/>
      <c r="I29" s="30"/>
    </row>
    <row r="30" spans="1:9">
      <c r="A30" s="124" t="s">
        <v>13</v>
      </c>
      <c r="B30" s="84" t="s">
        <v>1</v>
      </c>
      <c r="C30" s="75" t="str">
        <f>CLASSE!AA$3</f>
        <v>-</v>
      </c>
      <c r="E30" s="30"/>
      <c r="F30" s="30"/>
      <c r="G30" s="30"/>
      <c r="H30" s="30"/>
      <c r="I30" s="30"/>
    </row>
    <row r="31" spans="1:9">
      <c r="A31" s="125"/>
      <c r="B31" s="84" t="s">
        <v>27</v>
      </c>
      <c r="C31" s="75" t="str">
        <f>CLASSE!AB$3</f>
        <v>-</v>
      </c>
      <c r="E31" s="30"/>
      <c r="F31" s="30"/>
      <c r="G31" s="30"/>
      <c r="H31" s="30"/>
      <c r="I31" s="30"/>
    </row>
    <row r="32" spans="1:9">
      <c r="A32" s="125"/>
      <c r="B32" s="84" t="s">
        <v>2</v>
      </c>
      <c r="C32" s="75" t="str">
        <f>CLASSE!AC$3</f>
        <v>-</v>
      </c>
      <c r="E32" s="30"/>
      <c r="F32" s="30"/>
      <c r="G32" s="30"/>
      <c r="H32" s="30"/>
      <c r="I32" s="30"/>
    </row>
    <row r="33" spans="1:9">
      <c r="A33" s="125"/>
      <c r="B33" s="84" t="s">
        <v>3</v>
      </c>
      <c r="C33" s="75" t="str">
        <f>CLASSE!AD$3</f>
        <v>-</v>
      </c>
      <c r="E33" s="48"/>
      <c r="F33" s="30"/>
      <c r="G33" s="30"/>
      <c r="H33" s="30"/>
      <c r="I33" s="30"/>
    </row>
    <row r="34" spans="1:9" ht="18" customHeight="1">
      <c r="A34" s="125"/>
      <c r="B34" s="85" t="s">
        <v>14</v>
      </c>
      <c r="C34" s="75" t="str">
        <f>CLASSE!AE$3</f>
        <v>-</v>
      </c>
      <c r="E34" s="30"/>
      <c r="F34" s="30"/>
      <c r="G34" s="30"/>
      <c r="H34" s="30"/>
      <c r="I34" s="30"/>
    </row>
    <row r="35" spans="1:9">
      <c r="A35" s="125"/>
      <c r="B35" s="85" t="s">
        <v>39</v>
      </c>
      <c r="C35" s="75" t="str">
        <f>CLASSE!AF$3</f>
        <v>-</v>
      </c>
    </row>
    <row r="36" spans="1:9">
      <c r="A36" s="125"/>
      <c r="B36" s="84" t="s">
        <v>38</v>
      </c>
      <c r="C36" s="75" t="str">
        <f>CLASSE!AG$3</f>
        <v>-</v>
      </c>
    </row>
    <row r="37" spans="1:9">
      <c r="A37" s="126" t="s">
        <v>57</v>
      </c>
      <c r="B37" s="86" t="s">
        <v>31</v>
      </c>
      <c r="C37" s="75" t="str">
        <f>CLASSE!AH$3</f>
        <v>-</v>
      </c>
    </row>
    <row r="38" spans="1:9" ht="28">
      <c r="A38" s="127"/>
      <c r="B38" s="86" t="s">
        <v>32</v>
      </c>
      <c r="C38" s="75" t="str">
        <f>CLASSE!AI$3</f>
        <v>-</v>
      </c>
    </row>
    <row r="39" spans="1:9">
      <c r="A39" s="127"/>
      <c r="B39" s="86" t="s">
        <v>37</v>
      </c>
      <c r="C39" s="75" t="str">
        <f>CLASSE!AJ$3</f>
        <v>-</v>
      </c>
    </row>
    <row r="40" spans="1:9" ht="28">
      <c r="A40" s="127"/>
      <c r="B40" s="86" t="s">
        <v>34</v>
      </c>
      <c r="C40" s="75" t="str">
        <f>CLASSE!AK$3</f>
        <v>-</v>
      </c>
    </row>
    <row r="41" spans="1:9">
      <c r="A41" s="127"/>
      <c r="B41" s="86" t="s">
        <v>45</v>
      </c>
      <c r="C41" s="75" t="str">
        <f>CLASSE!AL$3</f>
        <v>-</v>
      </c>
    </row>
    <row r="42" spans="1:9" ht="28">
      <c r="A42" s="128" t="s">
        <v>46</v>
      </c>
      <c r="B42" s="87" t="s">
        <v>95</v>
      </c>
      <c r="C42" s="75" t="str">
        <f>CLASSE!AM$3</f>
        <v>-</v>
      </c>
    </row>
    <row r="43" spans="1:9" ht="28">
      <c r="A43" s="129"/>
      <c r="B43" s="87" t="s">
        <v>94</v>
      </c>
      <c r="C43" s="75" t="str">
        <f>CLASSE!AN$3</f>
        <v>-</v>
      </c>
    </row>
    <row r="44" spans="1:9" ht="28">
      <c r="A44" s="129"/>
      <c r="B44" s="87" t="s">
        <v>40</v>
      </c>
      <c r="C44" s="75" t="str">
        <f>CLASSE!AO$3</f>
        <v>-</v>
      </c>
    </row>
    <row r="45" spans="1:9" ht="28">
      <c r="A45" s="129"/>
      <c r="B45" s="87" t="s">
        <v>40</v>
      </c>
      <c r="C45" s="75" t="str">
        <f>CLASSE!AP$3</f>
        <v>-</v>
      </c>
    </row>
    <row r="46" spans="1:9">
      <c r="A46" s="129"/>
      <c r="B46" s="87" t="s">
        <v>41</v>
      </c>
      <c r="C46" s="75" t="str">
        <f>CLASSE!AQ$3</f>
        <v>-</v>
      </c>
    </row>
  </sheetData>
  <mergeCells count="11">
    <mergeCell ref="A30:A36"/>
    <mergeCell ref="A37:A41"/>
    <mergeCell ref="A42:A46"/>
    <mergeCell ref="A1:C1"/>
    <mergeCell ref="A2:C2"/>
    <mergeCell ref="A3:C3"/>
    <mergeCell ref="A7:A11"/>
    <mergeCell ref="A12:A15"/>
    <mergeCell ref="A16:A18"/>
    <mergeCell ref="A19:A21"/>
    <mergeCell ref="A22:A29"/>
  </mergeCells>
  <phoneticPr fontId="22" type="noConversion"/>
  <conditionalFormatting sqref="E8">
    <cfRule type="containsText" dxfId="637" priority="55" operator="containsText" text="Réussie 2 fois">
      <formula>NOT(ISERROR(SEARCH("Réussie 2 fois",E8)))</formula>
    </cfRule>
    <cfRule type="containsText" dxfId="636" priority="56" operator="containsText" text="en cours d'apprentissage">
      <formula>NOT(ISERROR(SEARCH("en cours d'apprentissage",E8)))</formula>
    </cfRule>
    <cfRule type="containsText" dxfId="635" priority="57" operator="containsText" text="Acquise">
      <formula>NOT(ISERROR(SEARCH("Acquise",E8)))</formula>
    </cfRule>
  </conditionalFormatting>
  <conditionalFormatting sqref="E8">
    <cfRule type="containsText" dxfId="634" priority="53" operator="containsText" text="Réussie 1 fois">
      <formula>NOT(ISERROR(SEARCH("Réussie 1 fois",E8)))</formula>
    </cfRule>
  </conditionalFormatting>
  <conditionalFormatting sqref="F10">
    <cfRule type="containsText" dxfId="633" priority="49" operator="containsText" text="Réussie 2 fois">
      <formula>NOT(ISERROR(SEARCH("Réussie 2 fois",F10)))</formula>
    </cfRule>
    <cfRule type="containsText" dxfId="632" priority="50" operator="containsText" text="en cours d'apprentissage">
      <formula>NOT(ISERROR(SEARCH("en cours d'apprentissage",F10)))</formula>
    </cfRule>
    <cfRule type="containsText" dxfId="631" priority="51" operator="containsText" text="Acquise">
      <formula>NOT(ISERROR(SEARCH("Acquise",F10)))</formula>
    </cfRule>
  </conditionalFormatting>
  <conditionalFormatting sqref="F10">
    <cfRule type="containsText" dxfId="630" priority="47" operator="containsText" text="Réussie 1 fois">
      <formula>NOT(ISERROR(SEARCH("Réussie 1 fois",F10)))</formula>
    </cfRule>
  </conditionalFormatting>
  <conditionalFormatting sqref="E33">
    <cfRule type="containsText" dxfId="629" priority="31" operator="containsText" text="Réussie 2 fois">
      <formula>NOT(ISERROR(SEARCH("Réussie 2 fois",E33)))</formula>
    </cfRule>
    <cfRule type="containsText" dxfId="628" priority="32" operator="containsText" text="en cours d'apprentissage">
      <formula>NOT(ISERROR(SEARCH("en cours d'apprentissage",E33)))</formula>
    </cfRule>
    <cfRule type="containsText" dxfId="627" priority="33" operator="containsText" text="Acquise">
      <formula>NOT(ISERROR(SEARCH("Acquise",E33)))</formula>
    </cfRule>
  </conditionalFormatting>
  <conditionalFormatting sqref="E33">
    <cfRule type="containsText" dxfId="626" priority="29" operator="containsText" text="Réussie 1 fois">
      <formula>NOT(ISERROR(SEARCH("Réussie 1 fois",E33)))</formula>
    </cfRule>
  </conditionalFormatting>
  <conditionalFormatting sqref="E21:E22">
    <cfRule type="containsText" dxfId="625" priority="25" operator="containsText" text="Réussie 2 fois">
      <formula>NOT(ISERROR(SEARCH("Réussie 2 fois",E21)))</formula>
    </cfRule>
    <cfRule type="containsText" dxfId="624" priority="26" operator="containsText" text="en cours d'apprentissage">
      <formula>NOT(ISERROR(SEARCH("en cours d'apprentissage",E21)))</formula>
    </cfRule>
    <cfRule type="containsText" dxfId="623" priority="27" operator="containsText" text="Acquise">
      <formula>NOT(ISERROR(SEARCH("Acquise",E21)))</formula>
    </cfRule>
  </conditionalFormatting>
  <conditionalFormatting sqref="E21:E22">
    <cfRule type="containsText" dxfId="622" priority="23" operator="containsText" text="Réussie 1 fois">
      <formula>NOT(ISERROR(SEARCH("Réussie 1 fois",E21)))</formula>
    </cfRule>
  </conditionalFormatting>
  <conditionalFormatting sqref="C6:C46">
    <cfRule type="containsText" dxfId="621" priority="2" operator="containsText" text="Réussie 1 fois">
      <formula>NOT(ISERROR(SEARCH("Réussie 1 fois",C6)))</formula>
    </cfRule>
    <cfRule type="containsText" dxfId="620" priority="3" operator="containsText" text="En cours d'apprentissage">
      <formula>NOT(ISERROR(SEARCH("En cours d'apprentissage",C6)))</formula>
    </cfRule>
    <cfRule type="containsText" dxfId="619" priority="4" operator="containsText" text="ACQUISE">
      <formula>NOT(ISERROR(SEARCH("ACQUISE",C6)))</formula>
    </cfRule>
    <cfRule type="containsText" dxfId="618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723779D8-CF05-454F-A035-60E014799CDE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4" operator="containsText" id="{257210CF-AD33-E545-A326-B002C15EE068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52" operator="containsText" id="{0480532A-3459-8A48-B7CF-587D6D5458C4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48" operator="containsText" id="{AD04A135-545D-9A4B-8E1B-C6CCAF1E8A10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46" operator="containsText" id="{770AA5FC-D4FB-A74A-817A-570F5DE45809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30" operator="containsText" id="{BE19BD94-3F90-3D4F-901C-492EC39200D9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28" operator="containsText" id="{1B77B22F-15D5-C742-885D-35C49B134AA8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24" operator="containsText" id="{2CB8BEC9-1622-8C4D-8B36-8F213B16203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22" operator="containsText" id="{83BDFCE7-0808-A44B-AB10-A34BBDB34B5C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4FBCCF32-50AB-4240-B4C9-3BC6AE94AE86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32E5B-DB19-0C41-B006-92D6D0D9FF9A}">
  <sheetPr>
    <pageSetUpPr fitToPage="1"/>
  </sheetPr>
  <dimension ref="A1:I46"/>
  <sheetViews>
    <sheetView zoomScale="75" zoomScaleNormal="75" workbookViewId="0">
      <selection activeCell="K30" sqref="K30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0" t="s">
        <v>60</v>
      </c>
      <c r="B1" s="130"/>
      <c r="C1" s="130"/>
    </row>
    <row r="2" spans="1:9" ht="29">
      <c r="A2" s="131" t="str">
        <f>CLASSE!B4</f>
        <v>NOM Prénom</v>
      </c>
      <c r="B2" s="131"/>
      <c r="C2" s="131"/>
    </row>
    <row r="3" spans="1:9" ht="29">
      <c r="A3" s="131" t="str">
        <f>CLASSE!B1</f>
        <v>CLASSE/GROUPE :</v>
      </c>
      <c r="B3" s="131"/>
      <c r="C3" s="131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CLASSE!C$4</f>
        <v>-</v>
      </c>
      <c r="E6" s="30"/>
      <c r="F6" s="30"/>
      <c r="G6" s="30"/>
      <c r="H6" s="30"/>
      <c r="I6" s="30"/>
    </row>
    <row r="7" spans="1:9">
      <c r="A7" s="132" t="s">
        <v>43</v>
      </c>
      <c r="B7" s="74" t="s">
        <v>29</v>
      </c>
      <c r="C7" s="75" t="str">
        <f>CLASSE!D$4</f>
        <v>-</v>
      </c>
      <c r="E7" s="30"/>
      <c r="F7" s="30"/>
      <c r="G7" s="30"/>
      <c r="H7" s="30"/>
      <c r="I7" s="30"/>
    </row>
    <row r="8" spans="1:9">
      <c r="A8" s="132"/>
      <c r="B8" s="74" t="s">
        <v>30</v>
      </c>
      <c r="C8" s="75" t="str">
        <f>CLASSE!E$4</f>
        <v>-</v>
      </c>
      <c r="E8" s="48"/>
      <c r="F8" s="30"/>
      <c r="G8" s="30"/>
      <c r="H8" s="30"/>
      <c r="I8" s="30"/>
    </row>
    <row r="9" spans="1:9" ht="28">
      <c r="A9" s="132"/>
      <c r="B9" s="74" t="s">
        <v>35</v>
      </c>
      <c r="C9" s="75" t="str">
        <f>CLASSE!F$4</f>
        <v>-</v>
      </c>
      <c r="E9" s="30"/>
      <c r="F9" s="30"/>
      <c r="G9" s="30"/>
      <c r="H9" s="30"/>
      <c r="I9" s="30"/>
    </row>
    <row r="10" spans="1:9">
      <c r="A10" s="132"/>
      <c r="B10" s="74" t="s">
        <v>36</v>
      </c>
      <c r="C10" s="75" t="str">
        <f>CLASSE!G$4</f>
        <v>-</v>
      </c>
      <c r="E10" s="30"/>
      <c r="F10" s="48"/>
      <c r="G10" s="30"/>
      <c r="H10" s="30"/>
      <c r="I10" s="30"/>
    </row>
    <row r="11" spans="1:9" ht="28">
      <c r="A11" s="133"/>
      <c r="B11" s="74" t="s">
        <v>42</v>
      </c>
      <c r="C11" s="75" t="str">
        <f>CLASSE!H$4</f>
        <v>-</v>
      </c>
      <c r="E11" s="30"/>
      <c r="F11" s="30"/>
      <c r="G11" s="30"/>
      <c r="H11" s="30"/>
      <c r="I11" s="72"/>
    </row>
    <row r="12" spans="1:9">
      <c r="A12" s="134" t="s">
        <v>23</v>
      </c>
      <c r="B12" s="76" t="s">
        <v>0</v>
      </c>
      <c r="C12" s="75" t="str">
        <f>CLASSE!I$4</f>
        <v>-</v>
      </c>
      <c r="E12" s="30"/>
      <c r="F12" s="30"/>
      <c r="G12" s="30"/>
      <c r="H12" s="30"/>
      <c r="I12" s="30"/>
    </row>
    <row r="13" spans="1:9">
      <c r="A13" s="135"/>
      <c r="B13" s="77" t="s">
        <v>24</v>
      </c>
      <c r="C13" s="75" t="str">
        <f>CLASSE!J$4</f>
        <v>-</v>
      </c>
      <c r="E13" s="30"/>
      <c r="F13" s="49"/>
      <c r="G13" s="30"/>
      <c r="H13" s="30"/>
      <c r="I13" s="30"/>
    </row>
    <row r="14" spans="1:9">
      <c r="A14" s="135"/>
      <c r="B14" s="76" t="s">
        <v>19</v>
      </c>
      <c r="C14" s="75" t="str">
        <f>CLASSE!K$4</f>
        <v>-</v>
      </c>
      <c r="E14" s="30"/>
      <c r="F14" s="30"/>
      <c r="G14" s="30"/>
      <c r="H14" s="30"/>
      <c r="I14" s="30"/>
    </row>
    <row r="15" spans="1:9">
      <c r="A15" s="135"/>
      <c r="B15" s="77" t="s">
        <v>56</v>
      </c>
      <c r="C15" s="75" t="str">
        <f>CLASSE!L$4</f>
        <v>-</v>
      </c>
      <c r="E15" s="30"/>
      <c r="F15" s="30"/>
      <c r="G15" s="30"/>
      <c r="H15" s="30"/>
      <c r="I15" s="30"/>
    </row>
    <row r="16" spans="1:9">
      <c r="A16" s="136" t="s">
        <v>10</v>
      </c>
      <c r="B16" s="78" t="s">
        <v>12</v>
      </c>
      <c r="C16" s="75" t="str">
        <f>CLASSE!M$4</f>
        <v>-</v>
      </c>
      <c r="E16" s="30"/>
      <c r="F16" s="30"/>
      <c r="G16" s="30"/>
      <c r="H16" s="30"/>
      <c r="I16" s="30"/>
    </row>
    <row r="17" spans="1:9">
      <c r="A17" s="137"/>
      <c r="B17" s="78" t="s">
        <v>16</v>
      </c>
      <c r="C17" s="75" t="str">
        <f>CLASSE!N$4</f>
        <v>-</v>
      </c>
      <c r="E17" s="30"/>
      <c r="F17" s="30"/>
      <c r="G17" s="30"/>
      <c r="H17" s="30"/>
      <c r="I17" s="30"/>
    </row>
    <row r="18" spans="1:9">
      <c r="A18" s="137"/>
      <c r="B18" s="79" t="s">
        <v>11</v>
      </c>
      <c r="C18" s="75" t="str">
        <f>CLASSE!O$4</f>
        <v>-</v>
      </c>
      <c r="E18" s="30"/>
      <c r="F18" s="30"/>
      <c r="G18" s="30"/>
      <c r="H18" s="30"/>
      <c r="I18" s="30"/>
    </row>
    <row r="19" spans="1:9">
      <c r="A19" s="138" t="s">
        <v>17</v>
      </c>
      <c r="B19" s="80" t="s">
        <v>20</v>
      </c>
      <c r="C19" s="75" t="str">
        <f>CLASSE!P$4</f>
        <v>-</v>
      </c>
      <c r="E19" s="30"/>
      <c r="F19" s="30"/>
      <c r="G19" s="30"/>
      <c r="H19" s="30"/>
      <c r="I19" s="30"/>
    </row>
    <row r="20" spans="1:9">
      <c r="A20" s="139"/>
      <c r="B20" s="81" t="s">
        <v>21</v>
      </c>
      <c r="C20" s="75" t="str">
        <f>CLASSE!Q$4</f>
        <v>-</v>
      </c>
      <c r="E20" s="30"/>
      <c r="F20" s="30"/>
      <c r="G20" s="30"/>
      <c r="H20" s="30"/>
      <c r="I20" s="30"/>
    </row>
    <row r="21" spans="1:9">
      <c r="A21" s="139"/>
      <c r="B21" s="81" t="s">
        <v>18</v>
      </c>
      <c r="C21" s="75" t="str">
        <f>CLASSE!R$4</f>
        <v>-</v>
      </c>
      <c r="E21" s="48"/>
      <c r="F21" s="30"/>
      <c r="G21" s="30"/>
      <c r="H21" s="30"/>
      <c r="I21" s="30"/>
    </row>
    <row r="22" spans="1:9">
      <c r="A22" s="140" t="s">
        <v>7</v>
      </c>
      <c r="B22" s="82" t="s">
        <v>5</v>
      </c>
      <c r="C22" s="75" t="str">
        <f>CLASSE!S$4</f>
        <v>-</v>
      </c>
      <c r="E22" s="48"/>
      <c r="F22" s="30"/>
      <c r="G22" s="30"/>
      <c r="H22" s="30"/>
      <c r="I22" s="30"/>
    </row>
    <row r="23" spans="1:9">
      <c r="A23" s="141"/>
      <c r="B23" s="82" t="s">
        <v>6</v>
      </c>
      <c r="C23" s="75" t="str">
        <f>CLASSE!T$4</f>
        <v>-</v>
      </c>
      <c r="E23" s="30"/>
      <c r="F23" s="30"/>
      <c r="G23" s="30"/>
      <c r="H23" s="30"/>
      <c r="I23" s="30"/>
    </row>
    <row r="24" spans="1:9">
      <c r="A24" s="141"/>
      <c r="B24" s="82" t="s">
        <v>4</v>
      </c>
      <c r="C24" s="75" t="str">
        <f>CLASSE!U$4</f>
        <v>-</v>
      </c>
      <c r="E24" s="30"/>
      <c r="F24" s="30"/>
      <c r="G24" s="30"/>
      <c r="H24" s="30"/>
      <c r="I24" s="30"/>
    </row>
    <row r="25" spans="1:9">
      <c r="A25" s="141"/>
      <c r="B25" s="82" t="s">
        <v>8</v>
      </c>
      <c r="C25" s="75" t="str">
        <f>CLASSE!V$4</f>
        <v>-</v>
      </c>
      <c r="E25" s="30"/>
      <c r="F25" s="30"/>
      <c r="G25" s="30"/>
      <c r="H25" s="30"/>
      <c r="I25" s="30"/>
    </row>
    <row r="26" spans="1:9">
      <c r="A26" s="141"/>
      <c r="B26" s="83" t="s">
        <v>22</v>
      </c>
      <c r="C26" s="75" t="str">
        <f>CLASSE!W$4</f>
        <v>-</v>
      </c>
      <c r="E26" s="30"/>
      <c r="F26" s="30"/>
      <c r="G26" s="30"/>
      <c r="H26" s="30"/>
      <c r="I26" s="30"/>
    </row>
    <row r="27" spans="1:9">
      <c r="A27" s="141"/>
      <c r="B27" s="82" t="s">
        <v>9</v>
      </c>
      <c r="C27" s="75" t="str">
        <f>CLASSE!X$4</f>
        <v>-</v>
      </c>
      <c r="E27" s="30"/>
      <c r="F27" s="30"/>
      <c r="G27" s="30"/>
      <c r="H27" s="30"/>
      <c r="I27" s="30"/>
    </row>
    <row r="28" spans="1:9">
      <c r="A28" s="141"/>
      <c r="B28" s="82" t="s">
        <v>25</v>
      </c>
      <c r="C28" s="75" t="str">
        <f>CLASSE!Y$4</f>
        <v>-</v>
      </c>
      <c r="E28" s="30"/>
      <c r="F28" s="30"/>
      <c r="G28" s="30"/>
      <c r="H28" s="30"/>
      <c r="I28" s="30"/>
    </row>
    <row r="29" spans="1:9">
      <c r="A29" s="141"/>
      <c r="B29" s="82" t="s">
        <v>90</v>
      </c>
      <c r="C29" s="75" t="str">
        <f>CLASSE!Z$4</f>
        <v>-</v>
      </c>
      <c r="E29" s="30"/>
      <c r="F29" s="30"/>
      <c r="G29" s="30"/>
      <c r="H29" s="30"/>
      <c r="I29" s="30"/>
    </row>
    <row r="30" spans="1:9">
      <c r="A30" s="124" t="s">
        <v>13</v>
      </c>
      <c r="B30" s="84" t="s">
        <v>1</v>
      </c>
      <c r="C30" s="75" t="str">
        <f>CLASSE!AA$4</f>
        <v>-</v>
      </c>
      <c r="E30" s="30"/>
      <c r="F30" s="30"/>
      <c r="G30" s="30"/>
      <c r="H30" s="30"/>
      <c r="I30" s="30"/>
    </row>
    <row r="31" spans="1:9">
      <c r="A31" s="125"/>
      <c r="B31" s="84" t="s">
        <v>27</v>
      </c>
      <c r="C31" s="75" t="str">
        <f>CLASSE!AB$4</f>
        <v>-</v>
      </c>
      <c r="E31" s="30"/>
      <c r="F31" s="30"/>
      <c r="G31" s="30"/>
      <c r="H31" s="30"/>
      <c r="I31" s="30"/>
    </row>
    <row r="32" spans="1:9">
      <c r="A32" s="125"/>
      <c r="B32" s="84" t="s">
        <v>2</v>
      </c>
      <c r="C32" s="75" t="str">
        <f>CLASSE!AC$4</f>
        <v>-</v>
      </c>
      <c r="E32" s="30"/>
      <c r="F32" s="30"/>
      <c r="G32" s="30"/>
      <c r="H32" s="30"/>
      <c r="I32" s="30"/>
    </row>
    <row r="33" spans="1:9">
      <c r="A33" s="125"/>
      <c r="B33" s="84" t="s">
        <v>3</v>
      </c>
      <c r="C33" s="75" t="str">
        <f>CLASSE!AD$4</f>
        <v>-</v>
      </c>
      <c r="E33" s="48"/>
      <c r="F33" s="30"/>
      <c r="G33" s="30"/>
      <c r="H33" s="30"/>
      <c r="I33" s="30"/>
    </row>
    <row r="34" spans="1:9" ht="18" customHeight="1">
      <c r="A34" s="125"/>
      <c r="B34" s="85" t="s">
        <v>14</v>
      </c>
      <c r="C34" s="75" t="str">
        <f>CLASSE!AE$4</f>
        <v>-</v>
      </c>
      <c r="E34" s="30"/>
      <c r="F34" s="30"/>
      <c r="G34" s="30"/>
      <c r="H34" s="30"/>
      <c r="I34" s="30"/>
    </row>
    <row r="35" spans="1:9">
      <c r="A35" s="125"/>
      <c r="B35" s="85" t="s">
        <v>39</v>
      </c>
      <c r="C35" s="75" t="str">
        <f>CLASSE!AF$4</f>
        <v>-</v>
      </c>
    </row>
    <row r="36" spans="1:9">
      <c r="A36" s="125"/>
      <c r="B36" s="84" t="s">
        <v>38</v>
      </c>
      <c r="C36" s="75" t="str">
        <f>CLASSE!AG$4</f>
        <v>-</v>
      </c>
    </row>
    <row r="37" spans="1:9">
      <c r="A37" s="126" t="s">
        <v>57</v>
      </c>
      <c r="B37" s="86" t="s">
        <v>31</v>
      </c>
      <c r="C37" s="75" t="str">
        <f>CLASSE!AH$4</f>
        <v>-</v>
      </c>
    </row>
    <row r="38" spans="1:9" ht="28">
      <c r="A38" s="127"/>
      <c r="B38" s="86" t="s">
        <v>32</v>
      </c>
      <c r="C38" s="75" t="str">
        <f>CLASSE!AI$4</f>
        <v>-</v>
      </c>
    </row>
    <row r="39" spans="1:9">
      <c r="A39" s="127"/>
      <c r="B39" s="86" t="s">
        <v>37</v>
      </c>
      <c r="C39" s="75" t="str">
        <f>CLASSE!AJ$4</f>
        <v>-</v>
      </c>
    </row>
    <row r="40" spans="1:9" ht="28">
      <c r="A40" s="127"/>
      <c r="B40" s="86" t="s">
        <v>34</v>
      </c>
      <c r="C40" s="75" t="str">
        <f>CLASSE!AK$4</f>
        <v>-</v>
      </c>
    </row>
    <row r="41" spans="1:9">
      <c r="A41" s="127"/>
      <c r="B41" s="86" t="s">
        <v>45</v>
      </c>
      <c r="C41" s="75" t="str">
        <f>CLASSE!AL$4</f>
        <v>-</v>
      </c>
    </row>
    <row r="42" spans="1:9" ht="28">
      <c r="A42" s="128" t="s">
        <v>46</v>
      </c>
      <c r="B42" s="87" t="s">
        <v>95</v>
      </c>
      <c r="C42" s="75" t="str">
        <f>CLASSE!AM$4</f>
        <v>-</v>
      </c>
    </row>
    <row r="43" spans="1:9" ht="28">
      <c r="A43" s="129"/>
      <c r="B43" s="87" t="s">
        <v>94</v>
      </c>
      <c r="C43" s="75" t="str">
        <f>CLASSE!AN$4</f>
        <v>-</v>
      </c>
    </row>
    <row r="44" spans="1:9" ht="28">
      <c r="A44" s="129"/>
      <c r="B44" s="87" t="s">
        <v>40</v>
      </c>
      <c r="C44" s="75" t="str">
        <f>CLASSE!AO$4</f>
        <v>-</v>
      </c>
    </row>
    <row r="45" spans="1:9" ht="28">
      <c r="A45" s="129"/>
      <c r="B45" s="87" t="s">
        <v>40</v>
      </c>
      <c r="C45" s="75" t="str">
        <f>CLASSE!AP$4</f>
        <v>-</v>
      </c>
    </row>
    <row r="46" spans="1:9">
      <c r="A46" s="129"/>
      <c r="B46" s="87" t="s">
        <v>41</v>
      </c>
      <c r="C46" s="75" t="str">
        <f>CLASSE!AQ$4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608" priority="27" operator="containsText" text="Réussie 2 fois">
      <formula>NOT(ISERROR(SEARCH("Réussie 2 fois",E8)))</formula>
    </cfRule>
    <cfRule type="containsText" dxfId="607" priority="28" operator="containsText" text="en cours d'apprentissage">
      <formula>NOT(ISERROR(SEARCH("en cours d'apprentissage",E8)))</formula>
    </cfRule>
    <cfRule type="containsText" dxfId="606" priority="29" operator="containsText" text="Acquise">
      <formula>NOT(ISERROR(SEARCH("Acquise",E8)))</formula>
    </cfRule>
  </conditionalFormatting>
  <conditionalFormatting sqref="E8">
    <cfRule type="containsText" dxfId="605" priority="25" operator="containsText" text="Réussie 1 fois">
      <formula>NOT(ISERROR(SEARCH("Réussie 1 fois",E8)))</formula>
    </cfRule>
  </conditionalFormatting>
  <conditionalFormatting sqref="F10">
    <cfRule type="containsText" dxfId="604" priority="21" operator="containsText" text="Réussie 2 fois">
      <formula>NOT(ISERROR(SEARCH("Réussie 2 fois",F10)))</formula>
    </cfRule>
    <cfRule type="containsText" dxfId="603" priority="22" operator="containsText" text="en cours d'apprentissage">
      <formula>NOT(ISERROR(SEARCH("en cours d'apprentissage",F10)))</formula>
    </cfRule>
    <cfRule type="containsText" dxfId="602" priority="23" operator="containsText" text="Acquise">
      <formula>NOT(ISERROR(SEARCH("Acquise",F10)))</formula>
    </cfRule>
  </conditionalFormatting>
  <conditionalFormatting sqref="F10">
    <cfRule type="containsText" dxfId="601" priority="19" operator="containsText" text="Réussie 1 fois">
      <formula>NOT(ISERROR(SEARCH("Réussie 1 fois",F10)))</formula>
    </cfRule>
  </conditionalFormatting>
  <conditionalFormatting sqref="E33">
    <cfRule type="containsText" dxfId="600" priority="15" operator="containsText" text="Réussie 2 fois">
      <formula>NOT(ISERROR(SEARCH("Réussie 2 fois",E33)))</formula>
    </cfRule>
    <cfRule type="containsText" dxfId="599" priority="16" operator="containsText" text="en cours d'apprentissage">
      <formula>NOT(ISERROR(SEARCH("en cours d'apprentissage",E33)))</formula>
    </cfRule>
    <cfRule type="containsText" dxfId="598" priority="17" operator="containsText" text="Acquise">
      <formula>NOT(ISERROR(SEARCH("Acquise",E33)))</formula>
    </cfRule>
  </conditionalFormatting>
  <conditionalFormatting sqref="E33">
    <cfRule type="containsText" dxfId="597" priority="13" operator="containsText" text="Réussie 1 fois">
      <formula>NOT(ISERROR(SEARCH("Réussie 1 fois",E33)))</formula>
    </cfRule>
  </conditionalFormatting>
  <conditionalFormatting sqref="E21:E22">
    <cfRule type="containsText" dxfId="596" priority="9" operator="containsText" text="Réussie 2 fois">
      <formula>NOT(ISERROR(SEARCH("Réussie 2 fois",E21)))</formula>
    </cfRule>
    <cfRule type="containsText" dxfId="595" priority="10" operator="containsText" text="en cours d'apprentissage">
      <formula>NOT(ISERROR(SEARCH("en cours d'apprentissage",E21)))</formula>
    </cfRule>
    <cfRule type="containsText" dxfId="594" priority="11" operator="containsText" text="Acquise">
      <formula>NOT(ISERROR(SEARCH("Acquise",E21)))</formula>
    </cfRule>
  </conditionalFormatting>
  <conditionalFormatting sqref="E21:E22">
    <cfRule type="containsText" dxfId="593" priority="7" operator="containsText" text="Réussie 1 fois">
      <formula>NOT(ISERROR(SEARCH("Réussie 1 fois",E21)))</formula>
    </cfRule>
  </conditionalFormatting>
  <conditionalFormatting sqref="C6:C46">
    <cfRule type="containsText" dxfId="592" priority="2" operator="containsText" text="Réussie 1 fois">
      <formula>NOT(ISERROR(SEARCH("Réussie 1 fois",C6)))</formula>
    </cfRule>
    <cfRule type="containsText" dxfId="591" priority="3" operator="containsText" text="En cours d'apprentissage">
      <formula>NOT(ISERROR(SEARCH("En cours d'apprentissage",C6)))</formula>
    </cfRule>
    <cfRule type="containsText" dxfId="590" priority="4" operator="containsText" text="ACQUISE">
      <formula>NOT(ISERROR(SEARCH("ACQUISE",C6)))</formula>
    </cfRule>
    <cfRule type="containsText" dxfId="589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C7A7E6AF-A8A4-8D45-811D-C88EBD3B4159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9FA7FBD6-BA31-2C4F-A4F8-A0A5E7483433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14F40DE3-C64E-5340-9F9E-9B2184B38EC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6D62AC5D-F03A-C54C-A232-3696092946DF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AE3A69CE-5519-6C4F-B1F6-2123768E20DC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0FEDA164-CC8C-9A4E-8D28-F33D2E71CF7A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2D8332E0-9C35-B048-A4B5-3219E05E2A1D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F5085CB3-00AF-B347-B199-E57D161FF463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4988AF09-745F-3C42-87E9-71C315F92574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BFD17E16-3CBF-7B4F-BB80-2C77F6D20A28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CDE4C-C128-7343-900F-E2DC8A6BEE6A}">
  <sheetPr>
    <pageSetUpPr fitToPage="1"/>
  </sheetPr>
  <dimension ref="A1:I46"/>
  <sheetViews>
    <sheetView zoomScale="75" zoomScaleNormal="75" workbookViewId="0">
      <selection activeCell="A2" sqref="A2:C2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0" t="s">
        <v>60</v>
      </c>
      <c r="B1" s="130"/>
      <c r="C1" s="130"/>
    </row>
    <row r="2" spans="1:9" ht="29">
      <c r="A2" s="131" t="str">
        <f>CLASSE!B5</f>
        <v>NOM Prénom</v>
      </c>
      <c r="B2" s="131"/>
      <c r="C2" s="131"/>
    </row>
    <row r="3" spans="1:9" ht="29">
      <c r="A3" s="131" t="str">
        <f>CLASSE!B1</f>
        <v>CLASSE/GROUPE :</v>
      </c>
      <c r="B3" s="131"/>
      <c r="C3" s="131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CLASSE!C$5</f>
        <v>-</v>
      </c>
      <c r="E6" s="30"/>
      <c r="F6" s="30"/>
      <c r="G6" s="30"/>
      <c r="H6" s="30"/>
      <c r="I6" s="30"/>
    </row>
    <row r="7" spans="1:9">
      <c r="A7" s="132" t="s">
        <v>43</v>
      </c>
      <c r="B7" s="74" t="s">
        <v>29</v>
      </c>
      <c r="C7" s="75" t="str">
        <f>CLASSE!D$5</f>
        <v>-</v>
      </c>
      <c r="E7" s="30"/>
      <c r="F7" s="30"/>
      <c r="G7" s="30"/>
      <c r="H7" s="30"/>
      <c r="I7" s="30"/>
    </row>
    <row r="8" spans="1:9">
      <c r="A8" s="132"/>
      <c r="B8" s="74" t="s">
        <v>30</v>
      </c>
      <c r="C8" s="75" t="str">
        <f>CLASSE!E$5</f>
        <v>-</v>
      </c>
      <c r="E8" s="48"/>
      <c r="F8" s="30"/>
      <c r="G8" s="30"/>
      <c r="H8" s="30"/>
      <c r="I8" s="30"/>
    </row>
    <row r="9" spans="1:9" ht="28">
      <c r="A9" s="132"/>
      <c r="B9" s="74" t="s">
        <v>35</v>
      </c>
      <c r="C9" s="75" t="str">
        <f>CLASSE!F$5</f>
        <v>-</v>
      </c>
      <c r="E9" s="30"/>
      <c r="F9" s="30"/>
      <c r="G9" s="30"/>
      <c r="H9" s="30"/>
      <c r="I9" s="30"/>
    </row>
    <row r="10" spans="1:9">
      <c r="A10" s="132"/>
      <c r="B10" s="74" t="s">
        <v>36</v>
      </c>
      <c r="C10" s="75" t="str">
        <f>CLASSE!G$5</f>
        <v>-</v>
      </c>
      <c r="E10" s="30"/>
      <c r="F10" s="48"/>
      <c r="G10" s="30"/>
      <c r="H10" s="30"/>
      <c r="I10" s="30"/>
    </row>
    <row r="11" spans="1:9" ht="28">
      <c r="A11" s="133"/>
      <c r="B11" s="74" t="s">
        <v>42</v>
      </c>
      <c r="C11" s="75" t="str">
        <f>CLASSE!H$5</f>
        <v>-</v>
      </c>
      <c r="E11" s="30"/>
      <c r="F11" s="30"/>
      <c r="G11" s="30"/>
      <c r="H11" s="30"/>
      <c r="I11" s="72"/>
    </row>
    <row r="12" spans="1:9">
      <c r="A12" s="134" t="s">
        <v>23</v>
      </c>
      <c r="B12" s="76" t="s">
        <v>0</v>
      </c>
      <c r="C12" s="75" t="str">
        <f>CLASSE!I$5</f>
        <v>-</v>
      </c>
      <c r="E12" s="30"/>
      <c r="F12" s="30"/>
      <c r="G12" s="30"/>
      <c r="H12" s="30"/>
      <c r="I12" s="30"/>
    </row>
    <row r="13" spans="1:9">
      <c r="A13" s="135"/>
      <c r="B13" s="77" t="s">
        <v>24</v>
      </c>
      <c r="C13" s="75" t="str">
        <f>CLASSE!J$5</f>
        <v>-</v>
      </c>
      <c r="E13" s="30"/>
      <c r="F13" s="49"/>
      <c r="G13" s="30"/>
      <c r="H13" s="30"/>
      <c r="I13" s="30"/>
    </row>
    <row r="14" spans="1:9">
      <c r="A14" s="135"/>
      <c r="B14" s="76" t="s">
        <v>19</v>
      </c>
      <c r="C14" s="75" t="str">
        <f>CLASSE!K$5</f>
        <v>-</v>
      </c>
      <c r="E14" s="30"/>
      <c r="F14" s="30"/>
      <c r="G14" s="30"/>
      <c r="H14" s="30"/>
      <c r="I14" s="30"/>
    </row>
    <row r="15" spans="1:9">
      <c r="A15" s="135"/>
      <c r="B15" s="77" t="s">
        <v>56</v>
      </c>
      <c r="C15" s="75" t="str">
        <f>CLASSE!L$5</f>
        <v>-</v>
      </c>
      <c r="E15" s="30"/>
      <c r="F15" s="30"/>
      <c r="G15" s="30"/>
      <c r="H15" s="30"/>
      <c r="I15" s="30"/>
    </row>
    <row r="16" spans="1:9">
      <c r="A16" s="136" t="s">
        <v>10</v>
      </c>
      <c r="B16" s="78" t="s">
        <v>12</v>
      </c>
      <c r="C16" s="75" t="str">
        <f>CLASSE!M$5</f>
        <v>-</v>
      </c>
      <c r="E16" s="30"/>
      <c r="F16" s="30"/>
      <c r="G16" s="30"/>
      <c r="H16" s="30"/>
      <c r="I16" s="30"/>
    </row>
    <row r="17" spans="1:9">
      <c r="A17" s="137"/>
      <c r="B17" s="78" t="s">
        <v>16</v>
      </c>
      <c r="C17" s="75" t="str">
        <f>CLASSE!N$5</f>
        <v>-</v>
      </c>
      <c r="E17" s="30"/>
      <c r="F17" s="30"/>
      <c r="G17" s="30"/>
      <c r="H17" s="30"/>
      <c r="I17" s="30"/>
    </row>
    <row r="18" spans="1:9">
      <c r="A18" s="137"/>
      <c r="B18" s="79" t="s">
        <v>11</v>
      </c>
      <c r="C18" s="75" t="str">
        <f>CLASSE!O$5</f>
        <v>-</v>
      </c>
      <c r="E18" s="30"/>
      <c r="F18" s="30"/>
      <c r="G18" s="30"/>
      <c r="H18" s="30"/>
      <c r="I18" s="30"/>
    </row>
    <row r="19" spans="1:9">
      <c r="A19" s="138" t="s">
        <v>17</v>
      </c>
      <c r="B19" s="80" t="s">
        <v>20</v>
      </c>
      <c r="C19" s="75" t="str">
        <f>CLASSE!P$5</f>
        <v>-</v>
      </c>
      <c r="E19" s="30"/>
      <c r="F19" s="30"/>
      <c r="G19" s="30"/>
      <c r="H19" s="30"/>
      <c r="I19" s="30"/>
    </row>
    <row r="20" spans="1:9">
      <c r="A20" s="139"/>
      <c r="B20" s="81" t="s">
        <v>21</v>
      </c>
      <c r="C20" s="75" t="str">
        <f>CLASSE!Q$5</f>
        <v>-</v>
      </c>
      <c r="E20" s="30"/>
      <c r="F20" s="30"/>
      <c r="G20" s="30"/>
      <c r="H20" s="30"/>
      <c r="I20" s="30"/>
    </row>
    <row r="21" spans="1:9">
      <c r="A21" s="139"/>
      <c r="B21" s="81" t="s">
        <v>18</v>
      </c>
      <c r="C21" s="75" t="str">
        <f>CLASSE!R$5</f>
        <v>-</v>
      </c>
      <c r="E21" s="48"/>
      <c r="F21" s="30"/>
      <c r="G21" s="30"/>
      <c r="H21" s="30"/>
      <c r="I21" s="30"/>
    </row>
    <row r="22" spans="1:9">
      <c r="A22" s="140" t="s">
        <v>7</v>
      </c>
      <c r="B22" s="82" t="s">
        <v>5</v>
      </c>
      <c r="C22" s="75" t="str">
        <f>CLASSE!S$5</f>
        <v>-</v>
      </c>
      <c r="E22" s="48"/>
      <c r="F22" s="30"/>
      <c r="G22" s="30"/>
      <c r="H22" s="30"/>
      <c r="I22" s="30"/>
    </row>
    <row r="23" spans="1:9">
      <c r="A23" s="141"/>
      <c r="B23" s="82" t="s">
        <v>6</v>
      </c>
      <c r="C23" s="75" t="str">
        <f>CLASSE!T$5</f>
        <v>-</v>
      </c>
      <c r="E23" s="30"/>
      <c r="F23" s="30"/>
      <c r="G23" s="30"/>
      <c r="H23" s="30"/>
      <c r="I23" s="30"/>
    </row>
    <row r="24" spans="1:9">
      <c r="A24" s="141"/>
      <c r="B24" s="82" t="s">
        <v>4</v>
      </c>
      <c r="C24" s="75" t="str">
        <f>CLASSE!U$5</f>
        <v>-</v>
      </c>
      <c r="E24" s="30"/>
      <c r="F24" s="30"/>
      <c r="G24" s="30"/>
      <c r="H24" s="30"/>
      <c r="I24" s="30"/>
    </row>
    <row r="25" spans="1:9">
      <c r="A25" s="141"/>
      <c r="B25" s="82" t="s">
        <v>8</v>
      </c>
      <c r="C25" s="75" t="str">
        <f>CLASSE!V$5</f>
        <v>-</v>
      </c>
      <c r="E25" s="30"/>
      <c r="F25" s="30"/>
      <c r="G25" s="30"/>
      <c r="H25" s="30"/>
      <c r="I25" s="30"/>
    </row>
    <row r="26" spans="1:9">
      <c r="A26" s="141"/>
      <c r="B26" s="83" t="s">
        <v>22</v>
      </c>
      <c r="C26" s="75" t="str">
        <f>CLASSE!W$5</f>
        <v>-</v>
      </c>
      <c r="E26" s="30"/>
      <c r="F26" s="30"/>
      <c r="G26" s="30"/>
      <c r="H26" s="30"/>
      <c r="I26" s="30"/>
    </row>
    <row r="27" spans="1:9">
      <c r="A27" s="141"/>
      <c r="B27" s="82" t="s">
        <v>9</v>
      </c>
      <c r="C27" s="75" t="str">
        <f>CLASSE!X$5</f>
        <v>-</v>
      </c>
      <c r="E27" s="30"/>
      <c r="F27" s="30"/>
      <c r="G27" s="30"/>
      <c r="H27" s="30"/>
      <c r="I27" s="30"/>
    </row>
    <row r="28" spans="1:9">
      <c r="A28" s="141"/>
      <c r="B28" s="82" t="s">
        <v>25</v>
      </c>
      <c r="C28" s="75" t="str">
        <f>CLASSE!Y$5</f>
        <v>-</v>
      </c>
      <c r="E28" s="30"/>
      <c r="F28" s="30"/>
      <c r="G28" s="30"/>
      <c r="H28" s="30"/>
      <c r="I28" s="30"/>
    </row>
    <row r="29" spans="1:9">
      <c r="A29" s="141"/>
      <c r="B29" s="82" t="s">
        <v>90</v>
      </c>
      <c r="C29" s="75" t="str">
        <f>CLASSE!Z$5</f>
        <v>-</v>
      </c>
      <c r="E29" s="30"/>
      <c r="F29" s="30"/>
      <c r="G29" s="30"/>
      <c r="H29" s="30"/>
      <c r="I29" s="30"/>
    </row>
    <row r="30" spans="1:9">
      <c r="A30" s="124" t="s">
        <v>13</v>
      </c>
      <c r="B30" s="84" t="s">
        <v>1</v>
      </c>
      <c r="C30" s="75" t="str">
        <f>CLASSE!AA$5</f>
        <v>-</v>
      </c>
      <c r="E30" s="30"/>
      <c r="F30" s="30"/>
      <c r="G30" s="30"/>
      <c r="H30" s="30"/>
      <c r="I30" s="30"/>
    </row>
    <row r="31" spans="1:9">
      <c r="A31" s="125"/>
      <c r="B31" s="84" t="s">
        <v>27</v>
      </c>
      <c r="C31" s="75" t="str">
        <f>CLASSE!AB$5</f>
        <v>-</v>
      </c>
      <c r="E31" s="30"/>
      <c r="F31" s="30"/>
      <c r="G31" s="30"/>
      <c r="H31" s="30"/>
      <c r="I31" s="30"/>
    </row>
    <row r="32" spans="1:9">
      <c r="A32" s="125"/>
      <c r="B32" s="84" t="s">
        <v>2</v>
      </c>
      <c r="C32" s="75" t="str">
        <f>CLASSE!AC$5</f>
        <v>-</v>
      </c>
      <c r="E32" s="30"/>
      <c r="F32" s="30"/>
      <c r="G32" s="30"/>
      <c r="H32" s="30"/>
      <c r="I32" s="30"/>
    </row>
    <row r="33" spans="1:9">
      <c r="A33" s="125"/>
      <c r="B33" s="84" t="s">
        <v>3</v>
      </c>
      <c r="C33" s="75" t="str">
        <f>CLASSE!AD$5</f>
        <v>-</v>
      </c>
      <c r="E33" s="48"/>
      <c r="F33" s="30"/>
      <c r="G33" s="30"/>
      <c r="H33" s="30"/>
      <c r="I33" s="30"/>
    </row>
    <row r="34" spans="1:9" ht="18" customHeight="1">
      <c r="A34" s="125"/>
      <c r="B34" s="85" t="s">
        <v>14</v>
      </c>
      <c r="C34" s="75" t="str">
        <f>CLASSE!AE$5</f>
        <v>-</v>
      </c>
      <c r="E34" s="30"/>
      <c r="F34" s="30"/>
      <c r="G34" s="30"/>
      <c r="H34" s="30"/>
      <c r="I34" s="30"/>
    </row>
    <row r="35" spans="1:9">
      <c r="A35" s="125"/>
      <c r="B35" s="85" t="s">
        <v>39</v>
      </c>
      <c r="C35" s="75" t="str">
        <f>CLASSE!AF$5</f>
        <v>-</v>
      </c>
    </row>
    <row r="36" spans="1:9">
      <c r="A36" s="125"/>
      <c r="B36" s="84" t="s">
        <v>38</v>
      </c>
      <c r="C36" s="75" t="str">
        <f>CLASSE!AG$5</f>
        <v>-</v>
      </c>
    </row>
    <row r="37" spans="1:9">
      <c r="A37" s="126" t="s">
        <v>57</v>
      </c>
      <c r="B37" s="86" t="s">
        <v>31</v>
      </c>
      <c r="C37" s="75" t="str">
        <f>CLASSE!AH$5</f>
        <v>-</v>
      </c>
    </row>
    <row r="38" spans="1:9" ht="28">
      <c r="A38" s="127"/>
      <c r="B38" s="86" t="s">
        <v>32</v>
      </c>
      <c r="C38" s="75" t="str">
        <f>CLASSE!AI$5</f>
        <v>-</v>
      </c>
    </row>
    <row r="39" spans="1:9">
      <c r="A39" s="127"/>
      <c r="B39" s="86" t="s">
        <v>37</v>
      </c>
      <c r="C39" s="75" t="str">
        <f>CLASSE!AJ$5</f>
        <v>-</v>
      </c>
    </row>
    <row r="40" spans="1:9" ht="28">
      <c r="A40" s="127"/>
      <c r="B40" s="86" t="s">
        <v>34</v>
      </c>
      <c r="C40" s="75" t="str">
        <f>CLASSE!AK$5</f>
        <v>-</v>
      </c>
    </row>
    <row r="41" spans="1:9">
      <c r="A41" s="127"/>
      <c r="B41" s="86" t="s">
        <v>45</v>
      </c>
      <c r="C41" s="75" t="str">
        <f>CLASSE!AL$5</f>
        <v>-</v>
      </c>
    </row>
    <row r="42" spans="1:9" ht="28">
      <c r="A42" s="128" t="s">
        <v>46</v>
      </c>
      <c r="B42" s="87" t="s">
        <v>95</v>
      </c>
      <c r="C42" s="75" t="str">
        <f>CLASSE!AM$5</f>
        <v>-</v>
      </c>
    </row>
    <row r="43" spans="1:9" ht="28">
      <c r="A43" s="129"/>
      <c r="B43" s="87" t="s">
        <v>94</v>
      </c>
      <c r="C43" s="75" t="str">
        <f>CLASSE!AN$5</f>
        <v>-</v>
      </c>
    </row>
    <row r="44" spans="1:9" ht="28">
      <c r="A44" s="129"/>
      <c r="B44" s="87" t="s">
        <v>40</v>
      </c>
      <c r="C44" s="75" t="str">
        <f>CLASSE!AO$5</f>
        <v>-</v>
      </c>
    </row>
    <row r="45" spans="1:9" ht="28">
      <c r="A45" s="129"/>
      <c r="B45" s="87" t="s">
        <v>40</v>
      </c>
      <c r="C45" s="75" t="str">
        <f>CLASSE!AP$5</f>
        <v>-</v>
      </c>
    </row>
    <row r="46" spans="1:9">
      <c r="A46" s="129"/>
      <c r="B46" s="87" t="s">
        <v>41</v>
      </c>
      <c r="C46" s="75" t="str">
        <f>CLASSE!AQ$5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579" priority="27" operator="containsText" text="Réussie 2 fois">
      <formula>NOT(ISERROR(SEARCH("Réussie 2 fois",E8)))</formula>
    </cfRule>
    <cfRule type="containsText" dxfId="578" priority="28" operator="containsText" text="en cours d'apprentissage">
      <formula>NOT(ISERROR(SEARCH("en cours d'apprentissage",E8)))</formula>
    </cfRule>
    <cfRule type="containsText" dxfId="577" priority="29" operator="containsText" text="Acquise">
      <formula>NOT(ISERROR(SEARCH("Acquise",E8)))</formula>
    </cfRule>
  </conditionalFormatting>
  <conditionalFormatting sqref="E8">
    <cfRule type="containsText" dxfId="576" priority="25" operator="containsText" text="Réussie 1 fois">
      <formula>NOT(ISERROR(SEARCH("Réussie 1 fois",E8)))</formula>
    </cfRule>
  </conditionalFormatting>
  <conditionalFormatting sqref="F10">
    <cfRule type="containsText" dxfId="575" priority="21" operator="containsText" text="Réussie 2 fois">
      <formula>NOT(ISERROR(SEARCH("Réussie 2 fois",F10)))</formula>
    </cfRule>
    <cfRule type="containsText" dxfId="574" priority="22" operator="containsText" text="en cours d'apprentissage">
      <formula>NOT(ISERROR(SEARCH("en cours d'apprentissage",F10)))</formula>
    </cfRule>
    <cfRule type="containsText" dxfId="573" priority="23" operator="containsText" text="Acquise">
      <formula>NOT(ISERROR(SEARCH("Acquise",F10)))</formula>
    </cfRule>
  </conditionalFormatting>
  <conditionalFormatting sqref="F10">
    <cfRule type="containsText" dxfId="572" priority="19" operator="containsText" text="Réussie 1 fois">
      <formula>NOT(ISERROR(SEARCH("Réussie 1 fois",F10)))</formula>
    </cfRule>
  </conditionalFormatting>
  <conditionalFormatting sqref="E33">
    <cfRule type="containsText" dxfId="571" priority="15" operator="containsText" text="Réussie 2 fois">
      <formula>NOT(ISERROR(SEARCH("Réussie 2 fois",E33)))</formula>
    </cfRule>
    <cfRule type="containsText" dxfId="570" priority="16" operator="containsText" text="en cours d'apprentissage">
      <formula>NOT(ISERROR(SEARCH("en cours d'apprentissage",E33)))</formula>
    </cfRule>
    <cfRule type="containsText" dxfId="569" priority="17" operator="containsText" text="Acquise">
      <formula>NOT(ISERROR(SEARCH("Acquise",E33)))</formula>
    </cfRule>
  </conditionalFormatting>
  <conditionalFormatting sqref="E33">
    <cfRule type="containsText" dxfId="568" priority="13" operator="containsText" text="Réussie 1 fois">
      <formula>NOT(ISERROR(SEARCH("Réussie 1 fois",E33)))</formula>
    </cfRule>
  </conditionalFormatting>
  <conditionalFormatting sqref="E21:E22">
    <cfRule type="containsText" dxfId="567" priority="9" operator="containsText" text="Réussie 2 fois">
      <formula>NOT(ISERROR(SEARCH("Réussie 2 fois",E21)))</formula>
    </cfRule>
    <cfRule type="containsText" dxfId="566" priority="10" operator="containsText" text="en cours d'apprentissage">
      <formula>NOT(ISERROR(SEARCH("en cours d'apprentissage",E21)))</formula>
    </cfRule>
    <cfRule type="containsText" dxfId="565" priority="11" operator="containsText" text="Acquise">
      <formula>NOT(ISERROR(SEARCH("Acquise",E21)))</formula>
    </cfRule>
  </conditionalFormatting>
  <conditionalFormatting sqref="E21:E22">
    <cfRule type="containsText" dxfId="564" priority="7" operator="containsText" text="Réussie 1 fois">
      <formula>NOT(ISERROR(SEARCH("Réussie 1 fois",E21)))</formula>
    </cfRule>
  </conditionalFormatting>
  <conditionalFormatting sqref="C6:C46">
    <cfRule type="containsText" dxfId="563" priority="2" operator="containsText" text="Réussie 1 fois">
      <formula>NOT(ISERROR(SEARCH("Réussie 1 fois",C6)))</formula>
    </cfRule>
    <cfRule type="containsText" dxfId="562" priority="3" operator="containsText" text="En cours d'apprentissage">
      <formula>NOT(ISERROR(SEARCH("En cours d'apprentissage",C6)))</formula>
    </cfRule>
    <cfRule type="containsText" dxfId="561" priority="4" operator="containsText" text="ACQUISE">
      <formula>NOT(ISERROR(SEARCH("ACQUISE",C6)))</formula>
    </cfRule>
    <cfRule type="containsText" dxfId="560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8CFC5BF4-0CB7-5B49-9D47-80CC02669B66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10F16D11-1743-3047-8E22-84BADECDE550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2EF55319-378E-EA46-A66A-EAC194F7216A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AA81BAB6-73C2-544D-A301-89C7BD269B62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D345908F-E205-D44A-B296-5A378D8D830E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419FA29E-3AE0-A040-BE45-0D7DC6792C9A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BB6CA363-925E-614E-B46E-8211E464C994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0AA2140B-B150-1E4A-9AC1-D6A3963AB18B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13C5E07F-8386-E649-A553-BF8C4B662B8A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0C563473-0776-B340-96C4-AE75C525C548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FEB7A-1961-514E-9487-848525DD4FE9}">
  <sheetPr>
    <pageSetUpPr fitToPage="1"/>
  </sheetPr>
  <dimension ref="A1:I46"/>
  <sheetViews>
    <sheetView zoomScale="75" zoomScaleNormal="75" workbookViewId="0">
      <selection activeCell="A2" sqref="A2:C2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0" t="s">
        <v>60</v>
      </c>
      <c r="B1" s="130"/>
      <c r="C1" s="130"/>
    </row>
    <row r="2" spans="1:9" ht="29">
      <c r="A2" s="131" t="str">
        <f>CLASSE!B6</f>
        <v>NOM Prénom</v>
      </c>
      <c r="B2" s="131"/>
      <c r="C2" s="131"/>
    </row>
    <row r="3" spans="1:9" ht="29">
      <c r="A3" s="131" t="str">
        <f>CLASSE!B1</f>
        <v>CLASSE/GROUPE :</v>
      </c>
      <c r="B3" s="131"/>
      <c r="C3" s="131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CLASSE!C$6</f>
        <v>-</v>
      </c>
      <c r="E6" s="30"/>
      <c r="F6" s="30"/>
      <c r="G6" s="30"/>
      <c r="H6" s="30"/>
      <c r="I6" s="30"/>
    </row>
    <row r="7" spans="1:9">
      <c r="A7" s="132" t="s">
        <v>43</v>
      </c>
      <c r="B7" s="74" t="s">
        <v>29</v>
      </c>
      <c r="C7" s="75" t="str">
        <f>CLASSE!D$6</f>
        <v>-</v>
      </c>
      <c r="E7" s="30"/>
      <c r="F7" s="30"/>
      <c r="G7" s="30"/>
      <c r="H7" s="30"/>
      <c r="I7" s="30"/>
    </row>
    <row r="8" spans="1:9">
      <c r="A8" s="132"/>
      <c r="B8" s="74" t="s">
        <v>30</v>
      </c>
      <c r="C8" s="75" t="str">
        <f>CLASSE!E$6</f>
        <v>-</v>
      </c>
      <c r="E8" s="48"/>
      <c r="F8" s="30"/>
      <c r="G8" s="30"/>
      <c r="H8" s="30"/>
      <c r="I8" s="30"/>
    </row>
    <row r="9" spans="1:9" ht="28">
      <c r="A9" s="132"/>
      <c r="B9" s="74" t="s">
        <v>35</v>
      </c>
      <c r="C9" s="75" t="str">
        <f>CLASSE!F$6</f>
        <v>-</v>
      </c>
      <c r="E9" s="30"/>
      <c r="F9" s="30"/>
      <c r="G9" s="30"/>
      <c r="H9" s="30"/>
      <c r="I9" s="30"/>
    </row>
    <row r="10" spans="1:9">
      <c r="A10" s="132"/>
      <c r="B10" s="74" t="s">
        <v>36</v>
      </c>
      <c r="C10" s="75" t="str">
        <f>CLASSE!G$6</f>
        <v>-</v>
      </c>
      <c r="E10" s="30"/>
      <c r="F10" s="48"/>
      <c r="G10" s="30"/>
      <c r="H10" s="30"/>
      <c r="I10" s="30"/>
    </row>
    <row r="11" spans="1:9" ht="28">
      <c r="A11" s="133"/>
      <c r="B11" s="74" t="s">
        <v>42</v>
      </c>
      <c r="C11" s="75" t="str">
        <f>CLASSE!H$6</f>
        <v>-</v>
      </c>
      <c r="E11" s="30"/>
      <c r="F11" s="30"/>
      <c r="G11" s="30"/>
      <c r="H11" s="30"/>
      <c r="I11" s="72"/>
    </row>
    <row r="12" spans="1:9">
      <c r="A12" s="134" t="s">
        <v>23</v>
      </c>
      <c r="B12" s="76" t="s">
        <v>0</v>
      </c>
      <c r="C12" s="75" t="str">
        <f>CLASSE!I$6</f>
        <v>-</v>
      </c>
      <c r="E12" s="30"/>
      <c r="F12" s="30"/>
      <c r="G12" s="30"/>
      <c r="H12" s="30"/>
      <c r="I12" s="30"/>
    </row>
    <row r="13" spans="1:9">
      <c r="A13" s="135"/>
      <c r="B13" s="77" t="s">
        <v>24</v>
      </c>
      <c r="C13" s="75" t="str">
        <f>CLASSE!J$6</f>
        <v>-</v>
      </c>
      <c r="E13" s="30"/>
      <c r="F13" s="49"/>
      <c r="G13" s="30"/>
      <c r="H13" s="30"/>
      <c r="I13" s="30"/>
    </row>
    <row r="14" spans="1:9">
      <c r="A14" s="135"/>
      <c r="B14" s="76" t="s">
        <v>19</v>
      </c>
      <c r="C14" s="75" t="str">
        <f>CLASSE!K$6</f>
        <v>-</v>
      </c>
      <c r="E14" s="30"/>
      <c r="F14" s="30"/>
      <c r="G14" s="30"/>
      <c r="H14" s="30"/>
      <c r="I14" s="30"/>
    </row>
    <row r="15" spans="1:9">
      <c r="A15" s="135"/>
      <c r="B15" s="77" t="s">
        <v>56</v>
      </c>
      <c r="C15" s="75" t="str">
        <f>CLASSE!L$6</f>
        <v>-</v>
      </c>
      <c r="E15" s="30"/>
      <c r="F15" s="30"/>
      <c r="G15" s="30"/>
      <c r="H15" s="30"/>
      <c r="I15" s="30"/>
    </row>
    <row r="16" spans="1:9">
      <c r="A16" s="136" t="s">
        <v>10</v>
      </c>
      <c r="B16" s="78" t="s">
        <v>12</v>
      </c>
      <c r="C16" s="75" t="str">
        <f>CLASSE!M$6</f>
        <v>-</v>
      </c>
      <c r="E16" s="30"/>
      <c r="F16" s="30"/>
      <c r="G16" s="30"/>
      <c r="H16" s="30"/>
      <c r="I16" s="30"/>
    </row>
    <row r="17" spans="1:9">
      <c r="A17" s="137"/>
      <c r="B17" s="78" t="s">
        <v>16</v>
      </c>
      <c r="C17" s="75" t="str">
        <f>CLASSE!N$6</f>
        <v>-</v>
      </c>
      <c r="E17" s="30"/>
      <c r="F17" s="30"/>
      <c r="G17" s="30"/>
      <c r="H17" s="30"/>
      <c r="I17" s="30"/>
    </row>
    <row r="18" spans="1:9">
      <c r="A18" s="137"/>
      <c r="B18" s="79" t="s">
        <v>11</v>
      </c>
      <c r="C18" s="75" t="str">
        <f>CLASSE!O$6</f>
        <v>-</v>
      </c>
      <c r="E18" s="30"/>
      <c r="F18" s="30"/>
      <c r="G18" s="30"/>
      <c r="H18" s="30"/>
      <c r="I18" s="30"/>
    </row>
    <row r="19" spans="1:9">
      <c r="A19" s="138" t="s">
        <v>17</v>
      </c>
      <c r="B19" s="80" t="s">
        <v>20</v>
      </c>
      <c r="C19" s="75" t="str">
        <f>CLASSE!P$6</f>
        <v>-</v>
      </c>
      <c r="E19" s="30"/>
      <c r="F19" s="30"/>
      <c r="G19" s="30"/>
      <c r="H19" s="30"/>
      <c r="I19" s="30"/>
    </row>
    <row r="20" spans="1:9">
      <c r="A20" s="139"/>
      <c r="B20" s="81" t="s">
        <v>21</v>
      </c>
      <c r="C20" s="75" t="str">
        <f>CLASSE!Q$6</f>
        <v>-</v>
      </c>
      <c r="E20" s="30"/>
      <c r="F20" s="30"/>
      <c r="G20" s="30"/>
      <c r="H20" s="30"/>
      <c r="I20" s="30"/>
    </row>
    <row r="21" spans="1:9">
      <c r="A21" s="139"/>
      <c r="B21" s="81" t="s">
        <v>18</v>
      </c>
      <c r="C21" s="75" t="str">
        <f>CLASSE!R$6</f>
        <v>-</v>
      </c>
      <c r="E21" s="48"/>
      <c r="F21" s="30"/>
      <c r="G21" s="30"/>
      <c r="H21" s="30"/>
      <c r="I21" s="30"/>
    </row>
    <row r="22" spans="1:9">
      <c r="A22" s="140" t="s">
        <v>7</v>
      </c>
      <c r="B22" s="82" t="s">
        <v>5</v>
      </c>
      <c r="C22" s="75" t="str">
        <f>CLASSE!S$6</f>
        <v>-</v>
      </c>
      <c r="E22" s="48"/>
      <c r="F22" s="30"/>
      <c r="G22" s="30"/>
      <c r="H22" s="30"/>
      <c r="I22" s="30"/>
    </row>
    <row r="23" spans="1:9">
      <c r="A23" s="141"/>
      <c r="B23" s="82" t="s">
        <v>6</v>
      </c>
      <c r="C23" s="75" t="str">
        <f>CLASSE!T$6</f>
        <v>-</v>
      </c>
      <c r="E23" s="30"/>
      <c r="F23" s="30"/>
      <c r="G23" s="30"/>
      <c r="H23" s="30"/>
      <c r="I23" s="30"/>
    </row>
    <row r="24" spans="1:9">
      <c r="A24" s="141"/>
      <c r="B24" s="82" t="s">
        <v>4</v>
      </c>
      <c r="C24" s="75" t="str">
        <f>CLASSE!U$6</f>
        <v>-</v>
      </c>
      <c r="E24" s="30"/>
      <c r="F24" s="30"/>
      <c r="G24" s="30"/>
      <c r="H24" s="30"/>
      <c r="I24" s="30"/>
    </row>
    <row r="25" spans="1:9">
      <c r="A25" s="141"/>
      <c r="B25" s="82" t="s">
        <v>8</v>
      </c>
      <c r="C25" s="75" t="str">
        <f>CLASSE!V$6</f>
        <v>-</v>
      </c>
      <c r="E25" s="30"/>
      <c r="F25" s="30"/>
      <c r="G25" s="30"/>
      <c r="H25" s="30"/>
      <c r="I25" s="30"/>
    </row>
    <row r="26" spans="1:9">
      <c r="A26" s="141"/>
      <c r="B26" s="83" t="s">
        <v>22</v>
      </c>
      <c r="C26" s="75" t="str">
        <f>CLASSE!W$6</f>
        <v>-</v>
      </c>
      <c r="E26" s="30"/>
      <c r="F26" s="30"/>
      <c r="G26" s="30"/>
      <c r="H26" s="30"/>
      <c r="I26" s="30"/>
    </row>
    <row r="27" spans="1:9">
      <c r="A27" s="141"/>
      <c r="B27" s="82" t="s">
        <v>9</v>
      </c>
      <c r="C27" s="75" t="str">
        <f>CLASSE!X$6</f>
        <v>-</v>
      </c>
      <c r="E27" s="30"/>
      <c r="F27" s="30"/>
      <c r="G27" s="30"/>
      <c r="H27" s="30"/>
      <c r="I27" s="30"/>
    </row>
    <row r="28" spans="1:9">
      <c r="A28" s="141"/>
      <c r="B28" s="82" t="s">
        <v>25</v>
      </c>
      <c r="C28" s="75" t="str">
        <f>CLASSE!Y$6</f>
        <v>-</v>
      </c>
      <c r="E28" s="30"/>
      <c r="F28" s="30"/>
      <c r="G28" s="30"/>
      <c r="H28" s="30"/>
      <c r="I28" s="30"/>
    </row>
    <row r="29" spans="1:9">
      <c r="A29" s="141"/>
      <c r="B29" s="82" t="s">
        <v>90</v>
      </c>
      <c r="C29" s="75" t="str">
        <f>CLASSE!Z$6</f>
        <v>-</v>
      </c>
      <c r="E29" s="30"/>
      <c r="F29" s="30"/>
      <c r="G29" s="30"/>
      <c r="H29" s="30"/>
      <c r="I29" s="30"/>
    </row>
    <row r="30" spans="1:9">
      <c r="A30" s="124" t="s">
        <v>13</v>
      </c>
      <c r="B30" s="84" t="s">
        <v>1</v>
      </c>
      <c r="C30" s="75" t="str">
        <f>CLASSE!AA$6</f>
        <v>-</v>
      </c>
      <c r="E30" s="30"/>
      <c r="F30" s="30"/>
      <c r="G30" s="30"/>
      <c r="H30" s="30"/>
      <c r="I30" s="30"/>
    </row>
    <row r="31" spans="1:9">
      <c r="A31" s="125"/>
      <c r="B31" s="84" t="s">
        <v>27</v>
      </c>
      <c r="C31" s="75" t="str">
        <f>CLASSE!AB$6</f>
        <v>-</v>
      </c>
      <c r="E31" s="30"/>
      <c r="F31" s="30"/>
      <c r="G31" s="30"/>
      <c r="H31" s="30"/>
      <c r="I31" s="30"/>
    </row>
    <row r="32" spans="1:9">
      <c r="A32" s="125"/>
      <c r="B32" s="84" t="s">
        <v>2</v>
      </c>
      <c r="C32" s="75" t="str">
        <f>CLASSE!AC$6</f>
        <v>-</v>
      </c>
      <c r="E32" s="30"/>
      <c r="F32" s="30"/>
      <c r="G32" s="30"/>
      <c r="H32" s="30"/>
      <c r="I32" s="30"/>
    </row>
    <row r="33" spans="1:9">
      <c r="A33" s="125"/>
      <c r="B33" s="84" t="s">
        <v>3</v>
      </c>
      <c r="C33" s="75" t="str">
        <f>CLASSE!AD$6</f>
        <v>-</v>
      </c>
      <c r="E33" s="48"/>
      <c r="F33" s="30"/>
      <c r="G33" s="30"/>
      <c r="H33" s="30"/>
      <c r="I33" s="30"/>
    </row>
    <row r="34" spans="1:9" ht="18" customHeight="1">
      <c r="A34" s="125"/>
      <c r="B34" s="85" t="s">
        <v>14</v>
      </c>
      <c r="C34" s="75" t="str">
        <f>CLASSE!AE$6</f>
        <v>-</v>
      </c>
      <c r="E34" s="30"/>
      <c r="F34" s="30"/>
      <c r="G34" s="30"/>
      <c r="H34" s="30"/>
      <c r="I34" s="30"/>
    </row>
    <row r="35" spans="1:9">
      <c r="A35" s="125"/>
      <c r="B35" s="85" t="s">
        <v>39</v>
      </c>
      <c r="C35" s="75" t="str">
        <f>CLASSE!AF$6</f>
        <v>-</v>
      </c>
    </row>
    <row r="36" spans="1:9">
      <c r="A36" s="125"/>
      <c r="B36" s="84" t="s">
        <v>38</v>
      </c>
      <c r="C36" s="75" t="str">
        <f>CLASSE!AG$6</f>
        <v>-</v>
      </c>
    </row>
    <row r="37" spans="1:9">
      <c r="A37" s="126" t="s">
        <v>57</v>
      </c>
      <c r="B37" s="86" t="s">
        <v>31</v>
      </c>
      <c r="C37" s="75" t="str">
        <f>CLASSE!AH$6</f>
        <v>-</v>
      </c>
    </row>
    <row r="38" spans="1:9" ht="28">
      <c r="A38" s="127"/>
      <c r="B38" s="86" t="s">
        <v>32</v>
      </c>
      <c r="C38" s="75" t="str">
        <f>CLASSE!AI$6</f>
        <v>-</v>
      </c>
    </row>
    <row r="39" spans="1:9">
      <c r="A39" s="127"/>
      <c r="B39" s="86" t="s">
        <v>37</v>
      </c>
      <c r="C39" s="75" t="str">
        <f>CLASSE!AJ$6</f>
        <v>-</v>
      </c>
    </row>
    <row r="40" spans="1:9" ht="28">
      <c r="A40" s="127"/>
      <c r="B40" s="86" t="s">
        <v>34</v>
      </c>
      <c r="C40" s="75" t="str">
        <f>CLASSE!AK$6</f>
        <v>-</v>
      </c>
    </row>
    <row r="41" spans="1:9">
      <c r="A41" s="127"/>
      <c r="B41" s="86" t="s">
        <v>45</v>
      </c>
      <c r="C41" s="75" t="str">
        <f>CLASSE!AL$6</f>
        <v>-</v>
      </c>
    </row>
    <row r="42" spans="1:9" ht="28">
      <c r="A42" s="128" t="s">
        <v>46</v>
      </c>
      <c r="B42" s="87" t="s">
        <v>95</v>
      </c>
      <c r="C42" s="75" t="str">
        <f>CLASSE!AM$6</f>
        <v>-</v>
      </c>
    </row>
    <row r="43" spans="1:9" ht="28">
      <c r="A43" s="129"/>
      <c r="B43" s="87" t="s">
        <v>94</v>
      </c>
      <c r="C43" s="75" t="str">
        <f>CLASSE!AN$6</f>
        <v>-</v>
      </c>
    </row>
    <row r="44" spans="1:9" ht="28">
      <c r="A44" s="129"/>
      <c r="B44" s="87" t="s">
        <v>40</v>
      </c>
      <c r="C44" s="75" t="str">
        <f>CLASSE!AO$6</f>
        <v>-</v>
      </c>
    </row>
    <row r="45" spans="1:9" ht="28">
      <c r="A45" s="129"/>
      <c r="B45" s="87" t="s">
        <v>40</v>
      </c>
      <c r="C45" s="75" t="str">
        <f>CLASSE!AP$6</f>
        <v>-</v>
      </c>
    </row>
    <row r="46" spans="1:9">
      <c r="A46" s="129"/>
      <c r="B46" s="87" t="s">
        <v>41</v>
      </c>
      <c r="C46" s="75" t="str">
        <f>CLASSE!AQ$6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550" priority="27" operator="containsText" text="Réussie 2 fois">
      <formula>NOT(ISERROR(SEARCH("Réussie 2 fois",E8)))</formula>
    </cfRule>
    <cfRule type="containsText" dxfId="549" priority="28" operator="containsText" text="en cours d'apprentissage">
      <formula>NOT(ISERROR(SEARCH("en cours d'apprentissage",E8)))</formula>
    </cfRule>
    <cfRule type="containsText" dxfId="548" priority="29" operator="containsText" text="Acquise">
      <formula>NOT(ISERROR(SEARCH("Acquise",E8)))</formula>
    </cfRule>
  </conditionalFormatting>
  <conditionalFormatting sqref="E8">
    <cfRule type="containsText" dxfId="547" priority="25" operator="containsText" text="Réussie 1 fois">
      <formula>NOT(ISERROR(SEARCH("Réussie 1 fois",E8)))</formula>
    </cfRule>
  </conditionalFormatting>
  <conditionalFormatting sqref="F10">
    <cfRule type="containsText" dxfId="546" priority="21" operator="containsText" text="Réussie 2 fois">
      <formula>NOT(ISERROR(SEARCH("Réussie 2 fois",F10)))</formula>
    </cfRule>
    <cfRule type="containsText" dxfId="545" priority="22" operator="containsText" text="en cours d'apprentissage">
      <formula>NOT(ISERROR(SEARCH("en cours d'apprentissage",F10)))</formula>
    </cfRule>
    <cfRule type="containsText" dxfId="544" priority="23" operator="containsText" text="Acquise">
      <formula>NOT(ISERROR(SEARCH("Acquise",F10)))</formula>
    </cfRule>
  </conditionalFormatting>
  <conditionalFormatting sqref="F10">
    <cfRule type="containsText" dxfId="543" priority="19" operator="containsText" text="Réussie 1 fois">
      <formula>NOT(ISERROR(SEARCH("Réussie 1 fois",F10)))</formula>
    </cfRule>
  </conditionalFormatting>
  <conditionalFormatting sqref="E33">
    <cfRule type="containsText" dxfId="542" priority="15" operator="containsText" text="Réussie 2 fois">
      <formula>NOT(ISERROR(SEARCH("Réussie 2 fois",E33)))</formula>
    </cfRule>
    <cfRule type="containsText" dxfId="541" priority="16" operator="containsText" text="en cours d'apprentissage">
      <formula>NOT(ISERROR(SEARCH("en cours d'apprentissage",E33)))</formula>
    </cfRule>
    <cfRule type="containsText" dxfId="540" priority="17" operator="containsText" text="Acquise">
      <formula>NOT(ISERROR(SEARCH("Acquise",E33)))</formula>
    </cfRule>
  </conditionalFormatting>
  <conditionalFormatting sqref="E33">
    <cfRule type="containsText" dxfId="539" priority="13" operator="containsText" text="Réussie 1 fois">
      <formula>NOT(ISERROR(SEARCH("Réussie 1 fois",E33)))</formula>
    </cfRule>
  </conditionalFormatting>
  <conditionalFormatting sqref="E21:E22">
    <cfRule type="containsText" dxfId="538" priority="9" operator="containsText" text="Réussie 2 fois">
      <formula>NOT(ISERROR(SEARCH("Réussie 2 fois",E21)))</formula>
    </cfRule>
    <cfRule type="containsText" dxfId="537" priority="10" operator="containsText" text="en cours d'apprentissage">
      <formula>NOT(ISERROR(SEARCH("en cours d'apprentissage",E21)))</formula>
    </cfRule>
    <cfRule type="containsText" dxfId="536" priority="11" operator="containsText" text="Acquise">
      <formula>NOT(ISERROR(SEARCH("Acquise",E21)))</formula>
    </cfRule>
  </conditionalFormatting>
  <conditionalFormatting sqref="E21:E22">
    <cfRule type="containsText" dxfId="535" priority="7" operator="containsText" text="Réussie 1 fois">
      <formula>NOT(ISERROR(SEARCH("Réussie 1 fois",E21)))</formula>
    </cfRule>
  </conditionalFormatting>
  <conditionalFormatting sqref="C6:C46">
    <cfRule type="containsText" dxfId="534" priority="2" operator="containsText" text="Réussie 1 fois">
      <formula>NOT(ISERROR(SEARCH("Réussie 1 fois",C6)))</formula>
    </cfRule>
    <cfRule type="containsText" dxfId="533" priority="3" operator="containsText" text="En cours d'apprentissage">
      <formula>NOT(ISERROR(SEARCH("En cours d'apprentissage",C6)))</formula>
    </cfRule>
    <cfRule type="containsText" dxfId="532" priority="4" operator="containsText" text="ACQUISE">
      <formula>NOT(ISERROR(SEARCH("ACQUISE",C6)))</formula>
    </cfRule>
    <cfRule type="containsText" dxfId="531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54376A54-D24A-AF4A-9714-3918772E0053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131F3DDE-26C4-7447-95F0-F6CAF24263A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FF9B8853-B548-FC4F-A2D4-F27A9543C42B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6ADF15D8-79B1-C842-A4B7-C47DC1FDF3D3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D4FB8A00-A60F-104C-8A20-94BB4024145A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350D53F9-09A4-F346-AD94-AD3F0F7466B8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D465F11A-0411-B24E-B56F-5D0494585DDB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6E86C808-4A41-F04D-8C04-45157D19041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3E2F6D2F-2EFC-244B-9275-F2AF984F309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D6DC97ED-7BB1-5A47-B0EF-C65FB8DB456F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E085F-C8D6-4E45-8885-6CAEDA015ADF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0" t="s">
        <v>60</v>
      </c>
      <c r="B1" s="130"/>
      <c r="C1" s="130"/>
    </row>
    <row r="2" spans="1:9" ht="29">
      <c r="A2" s="131" t="str">
        <f>CLASSE!B7</f>
        <v>NOM Prénom</v>
      </c>
      <c r="B2" s="131"/>
      <c r="C2" s="131"/>
    </row>
    <row r="3" spans="1:9" ht="29">
      <c r="A3" s="131" t="str">
        <f>CLASSE!B1</f>
        <v>CLASSE/GROUPE :</v>
      </c>
      <c r="B3" s="131"/>
      <c r="C3" s="131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CLASSE!C$7</f>
        <v>-</v>
      </c>
      <c r="E6" s="30"/>
      <c r="F6" s="30"/>
      <c r="G6" s="30"/>
      <c r="H6" s="30"/>
      <c r="I6" s="30"/>
    </row>
    <row r="7" spans="1:9">
      <c r="A7" s="132" t="s">
        <v>43</v>
      </c>
      <c r="B7" s="74" t="s">
        <v>29</v>
      </c>
      <c r="C7" s="75" t="str">
        <f>CLASSE!D$7</f>
        <v>-</v>
      </c>
      <c r="E7" s="30"/>
      <c r="F7" s="30"/>
      <c r="G7" s="30"/>
      <c r="H7" s="30"/>
      <c r="I7" s="30"/>
    </row>
    <row r="8" spans="1:9">
      <c r="A8" s="132"/>
      <c r="B8" s="74" t="s">
        <v>30</v>
      </c>
      <c r="C8" s="75" t="str">
        <f>CLASSE!E$7</f>
        <v>-</v>
      </c>
      <c r="E8" s="48"/>
      <c r="F8" s="30"/>
      <c r="G8" s="30"/>
      <c r="H8" s="30"/>
      <c r="I8" s="30"/>
    </row>
    <row r="9" spans="1:9" ht="28">
      <c r="A9" s="132"/>
      <c r="B9" s="74" t="s">
        <v>35</v>
      </c>
      <c r="C9" s="75" t="str">
        <f>CLASSE!F$7</f>
        <v>-</v>
      </c>
      <c r="E9" s="30"/>
      <c r="F9" s="30"/>
      <c r="G9" s="30"/>
      <c r="H9" s="30"/>
      <c r="I9" s="30"/>
    </row>
    <row r="10" spans="1:9">
      <c r="A10" s="132"/>
      <c r="B10" s="74" t="s">
        <v>36</v>
      </c>
      <c r="C10" s="75" t="str">
        <f>CLASSE!G$7</f>
        <v>-</v>
      </c>
      <c r="E10" s="30"/>
      <c r="F10" s="48"/>
      <c r="G10" s="30"/>
      <c r="H10" s="30"/>
      <c r="I10" s="30"/>
    </row>
    <row r="11" spans="1:9" ht="28">
      <c r="A11" s="133"/>
      <c r="B11" s="74" t="s">
        <v>42</v>
      </c>
      <c r="C11" s="75" t="str">
        <f>CLASSE!H$7</f>
        <v>-</v>
      </c>
      <c r="E11" s="30"/>
      <c r="F11" s="30"/>
      <c r="G11" s="30"/>
      <c r="H11" s="30"/>
      <c r="I11" s="72"/>
    </row>
    <row r="12" spans="1:9">
      <c r="A12" s="134" t="s">
        <v>23</v>
      </c>
      <c r="B12" s="76" t="s">
        <v>0</v>
      </c>
      <c r="C12" s="75" t="str">
        <f>CLASSE!I$7</f>
        <v>-</v>
      </c>
      <c r="E12" s="30"/>
      <c r="F12" s="30"/>
      <c r="G12" s="30"/>
      <c r="H12" s="30"/>
      <c r="I12" s="30"/>
    </row>
    <row r="13" spans="1:9">
      <c r="A13" s="135"/>
      <c r="B13" s="77" t="s">
        <v>24</v>
      </c>
      <c r="C13" s="75" t="str">
        <f>CLASSE!J$7</f>
        <v>-</v>
      </c>
      <c r="E13" s="30"/>
      <c r="F13" s="49"/>
      <c r="G13" s="30"/>
      <c r="H13" s="30"/>
      <c r="I13" s="30"/>
    </row>
    <row r="14" spans="1:9">
      <c r="A14" s="135"/>
      <c r="B14" s="76" t="s">
        <v>19</v>
      </c>
      <c r="C14" s="75" t="str">
        <f>CLASSE!K$7</f>
        <v>-</v>
      </c>
      <c r="E14" s="30"/>
      <c r="F14" s="30"/>
      <c r="G14" s="30"/>
      <c r="H14" s="30"/>
      <c r="I14" s="30"/>
    </row>
    <row r="15" spans="1:9">
      <c r="A15" s="135"/>
      <c r="B15" s="77" t="s">
        <v>56</v>
      </c>
      <c r="C15" s="75" t="str">
        <f>CLASSE!L$7</f>
        <v>-</v>
      </c>
      <c r="E15" s="30"/>
      <c r="F15" s="30"/>
      <c r="G15" s="30"/>
      <c r="H15" s="30"/>
      <c r="I15" s="30"/>
    </row>
    <row r="16" spans="1:9">
      <c r="A16" s="136" t="s">
        <v>10</v>
      </c>
      <c r="B16" s="78" t="s">
        <v>12</v>
      </c>
      <c r="C16" s="75" t="str">
        <f>CLASSE!M$7</f>
        <v>-</v>
      </c>
      <c r="E16" s="30"/>
      <c r="F16" s="30"/>
      <c r="G16" s="30"/>
      <c r="H16" s="30"/>
      <c r="I16" s="30"/>
    </row>
    <row r="17" spans="1:9">
      <c r="A17" s="137"/>
      <c r="B17" s="78" t="s">
        <v>16</v>
      </c>
      <c r="C17" s="75" t="str">
        <f>CLASSE!N$7</f>
        <v>-</v>
      </c>
      <c r="E17" s="30"/>
      <c r="F17" s="30"/>
      <c r="G17" s="30"/>
      <c r="H17" s="30"/>
      <c r="I17" s="30"/>
    </row>
    <row r="18" spans="1:9">
      <c r="A18" s="137"/>
      <c r="B18" s="79" t="s">
        <v>11</v>
      </c>
      <c r="C18" s="75" t="str">
        <f>CLASSE!O$7</f>
        <v>-</v>
      </c>
      <c r="E18" s="30"/>
      <c r="F18" s="30"/>
      <c r="G18" s="30"/>
      <c r="H18" s="30"/>
      <c r="I18" s="30"/>
    </row>
    <row r="19" spans="1:9">
      <c r="A19" s="138" t="s">
        <v>17</v>
      </c>
      <c r="B19" s="80" t="s">
        <v>20</v>
      </c>
      <c r="C19" s="75" t="str">
        <f>CLASSE!P$7</f>
        <v>-</v>
      </c>
      <c r="E19" s="30"/>
      <c r="F19" s="30"/>
      <c r="G19" s="30"/>
      <c r="H19" s="30"/>
      <c r="I19" s="30"/>
    </row>
    <row r="20" spans="1:9">
      <c r="A20" s="139"/>
      <c r="B20" s="81" t="s">
        <v>21</v>
      </c>
      <c r="C20" s="75" t="str">
        <f>CLASSE!Q$7</f>
        <v>-</v>
      </c>
      <c r="E20" s="30"/>
      <c r="F20" s="30"/>
      <c r="G20" s="30"/>
      <c r="H20" s="30"/>
      <c r="I20" s="30"/>
    </row>
    <row r="21" spans="1:9">
      <c r="A21" s="139"/>
      <c r="B21" s="81" t="s">
        <v>18</v>
      </c>
      <c r="C21" s="75" t="str">
        <f>CLASSE!R$7</f>
        <v>-</v>
      </c>
      <c r="E21" s="48"/>
      <c r="F21" s="30"/>
      <c r="G21" s="30"/>
      <c r="H21" s="30"/>
      <c r="I21" s="30"/>
    </row>
    <row r="22" spans="1:9">
      <c r="A22" s="140" t="s">
        <v>7</v>
      </c>
      <c r="B22" s="82" t="s">
        <v>5</v>
      </c>
      <c r="C22" s="75" t="str">
        <f>CLASSE!S$7</f>
        <v>-</v>
      </c>
      <c r="E22" s="48"/>
      <c r="F22" s="30"/>
      <c r="G22" s="30"/>
      <c r="H22" s="30"/>
      <c r="I22" s="30"/>
    </row>
    <row r="23" spans="1:9">
      <c r="A23" s="141"/>
      <c r="B23" s="82" t="s">
        <v>6</v>
      </c>
      <c r="C23" s="75" t="str">
        <f>CLASSE!T$7</f>
        <v>-</v>
      </c>
      <c r="E23" s="30"/>
      <c r="F23" s="30"/>
      <c r="G23" s="30"/>
      <c r="H23" s="30"/>
      <c r="I23" s="30"/>
    </row>
    <row r="24" spans="1:9">
      <c r="A24" s="141"/>
      <c r="B24" s="82" t="s">
        <v>4</v>
      </c>
      <c r="C24" s="75" t="str">
        <f>CLASSE!U$7</f>
        <v>-</v>
      </c>
      <c r="E24" s="30"/>
      <c r="F24" s="30"/>
      <c r="G24" s="30"/>
      <c r="H24" s="30"/>
      <c r="I24" s="30"/>
    </row>
    <row r="25" spans="1:9">
      <c r="A25" s="141"/>
      <c r="B25" s="82" t="s">
        <v>8</v>
      </c>
      <c r="C25" s="75" t="str">
        <f>CLASSE!V$7</f>
        <v>-</v>
      </c>
      <c r="E25" s="30"/>
      <c r="F25" s="30"/>
      <c r="G25" s="30"/>
      <c r="H25" s="30"/>
      <c r="I25" s="30"/>
    </row>
    <row r="26" spans="1:9">
      <c r="A26" s="141"/>
      <c r="B26" s="83" t="s">
        <v>22</v>
      </c>
      <c r="C26" s="75" t="str">
        <f>CLASSE!W$7</f>
        <v>-</v>
      </c>
      <c r="E26" s="30"/>
      <c r="F26" s="30"/>
      <c r="G26" s="30"/>
      <c r="H26" s="30"/>
      <c r="I26" s="30"/>
    </row>
    <row r="27" spans="1:9">
      <c r="A27" s="141"/>
      <c r="B27" s="82" t="s">
        <v>9</v>
      </c>
      <c r="C27" s="75" t="str">
        <f>CLASSE!X$7</f>
        <v>-</v>
      </c>
      <c r="E27" s="30"/>
      <c r="F27" s="30"/>
      <c r="G27" s="30"/>
      <c r="H27" s="30"/>
      <c r="I27" s="30"/>
    </row>
    <row r="28" spans="1:9">
      <c r="A28" s="141"/>
      <c r="B28" s="82" t="s">
        <v>25</v>
      </c>
      <c r="C28" s="75" t="str">
        <f>CLASSE!Y$7</f>
        <v>-</v>
      </c>
      <c r="E28" s="30"/>
      <c r="F28" s="30"/>
      <c r="G28" s="30"/>
      <c r="H28" s="30"/>
      <c r="I28" s="30"/>
    </row>
    <row r="29" spans="1:9">
      <c r="A29" s="141"/>
      <c r="B29" s="82" t="s">
        <v>90</v>
      </c>
      <c r="C29" s="75" t="str">
        <f>CLASSE!Z$7</f>
        <v>-</v>
      </c>
      <c r="E29" s="30"/>
      <c r="F29" s="30"/>
      <c r="G29" s="30"/>
      <c r="H29" s="30"/>
      <c r="I29" s="30"/>
    </row>
    <row r="30" spans="1:9">
      <c r="A30" s="124" t="s">
        <v>13</v>
      </c>
      <c r="B30" s="84" t="s">
        <v>1</v>
      </c>
      <c r="C30" s="75" t="str">
        <f>CLASSE!AA$7</f>
        <v>-</v>
      </c>
      <c r="E30" s="30"/>
      <c r="F30" s="30"/>
      <c r="G30" s="30"/>
      <c r="H30" s="30"/>
      <c r="I30" s="30"/>
    </row>
    <row r="31" spans="1:9">
      <c r="A31" s="125"/>
      <c r="B31" s="84" t="s">
        <v>27</v>
      </c>
      <c r="C31" s="75" t="str">
        <f>CLASSE!AB$7</f>
        <v>-</v>
      </c>
      <c r="E31" s="30"/>
      <c r="F31" s="30"/>
      <c r="G31" s="30"/>
      <c r="H31" s="30"/>
      <c r="I31" s="30"/>
    </row>
    <row r="32" spans="1:9">
      <c r="A32" s="125"/>
      <c r="B32" s="84" t="s">
        <v>2</v>
      </c>
      <c r="C32" s="75" t="str">
        <f>CLASSE!AC$7</f>
        <v>-</v>
      </c>
      <c r="E32" s="30"/>
      <c r="F32" s="30"/>
      <c r="G32" s="30"/>
      <c r="H32" s="30"/>
      <c r="I32" s="30"/>
    </row>
    <row r="33" spans="1:9">
      <c r="A33" s="125"/>
      <c r="B33" s="84" t="s">
        <v>3</v>
      </c>
      <c r="C33" s="75" t="str">
        <f>CLASSE!AD$7</f>
        <v>-</v>
      </c>
      <c r="E33" s="48"/>
      <c r="F33" s="30"/>
      <c r="G33" s="30"/>
      <c r="H33" s="30"/>
      <c r="I33" s="30"/>
    </row>
    <row r="34" spans="1:9" ht="18" customHeight="1">
      <c r="A34" s="125"/>
      <c r="B34" s="85" t="s">
        <v>14</v>
      </c>
      <c r="C34" s="75" t="str">
        <f>CLASSE!AE$7</f>
        <v>-</v>
      </c>
      <c r="E34" s="30"/>
      <c r="F34" s="30"/>
      <c r="G34" s="30"/>
      <c r="H34" s="30"/>
      <c r="I34" s="30"/>
    </row>
    <row r="35" spans="1:9">
      <c r="A35" s="125"/>
      <c r="B35" s="85" t="s">
        <v>39</v>
      </c>
      <c r="C35" s="75" t="str">
        <f>CLASSE!AF$7</f>
        <v>-</v>
      </c>
    </row>
    <row r="36" spans="1:9">
      <c r="A36" s="125"/>
      <c r="B36" s="84" t="s">
        <v>38</v>
      </c>
      <c r="C36" s="75" t="str">
        <f>CLASSE!AG$7</f>
        <v>-</v>
      </c>
    </row>
    <row r="37" spans="1:9">
      <c r="A37" s="126" t="s">
        <v>57</v>
      </c>
      <c r="B37" s="86" t="s">
        <v>31</v>
      </c>
      <c r="C37" s="75" t="str">
        <f>CLASSE!AH$7</f>
        <v>-</v>
      </c>
    </row>
    <row r="38" spans="1:9" ht="28">
      <c r="A38" s="127"/>
      <c r="B38" s="86" t="s">
        <v>32</v>
      </c>
      <c r="C38" s="75" t="str">
        <f>CLASSE!AI$7</f>
        <v>-</v>
      </c>
    </row>
    <row r="39" spans="1:9">
      <c r="A39" s="127"/>
      <c r="B39" s="86" t="s">
        <v>37</v>
      </c>
      <c r="C39" s="75" t="str">
        <f>CLASSE!AJ$7</f>
        <v>-</v>
      </c>
    </row>
    <row r="40" spans="1:9" ht="28">
      <c r="A40" s="127"/>
      <c r="B40" s="86" t="s">
        <v>34</v>
      </c>
      <c r="C40" s="75" t="str">
        <f>CLASSE!AK$7</f>
        <v>-</v>
      </c>
    </row>
    <row r="41" spans="1:9">
      <c r="A41" s="127"/>
      <c r="B41" s="86" t="s">
        <v>45</v>
      </c>
      <c r="C41" s="75" t="str">
        <f>CLASSE!AL$7</f>
        <v>-</v>
      </c>
    </row>
    <row r="42" spans="1:9" ht="28">
      <c r="A42" s="128" t="s">
        <v>46</v>
      </c>
      <c r="B42" s="87" t="s">
        <v>95</v>
      </c>
      <c r="C42" s="75" t="str">
        <f>CLASSE!AM$7</f>
        <v>-</v>
      </c>
    </row>
    <row r="43" spans="1:9" ht="28">
      <c r="A43" s="129"/>
      <c r="B43" s="87" t="s">
        <v>94</v>
      </c>
      <c r="C43" s="75" t="str">
        <f>CLASSE!AN$7</f>
        <v>-</v>
      </c>
    </row>
    <row r="44" spans="1:9" ht="28">
      <c r="A44" s="129"/>
      <c r="B44" s="87" t="s">
        <v>40</v>
      </c>
      <c r="C44" s="75" t="str">
        <f>CLASSE!AO$7</f>
        <v>-</v>
      </c>
    </row>
    <row r="45" spans="1:9" ht="28">
      <c r="A45" s="129"/>
      <c r="B45" s="87" t="s">
        <v>40</v>
      </c>
      <c r="C45" s="75" t="str">
        <f>CLASSE!AP$7</f>
        <v>-</v>
      </c>
    </row>
    <row r="46" spans="1:9">
      <c r="A46" s="129"/>
      <c r="B46" s="87" t="s">
        <v>41</v>
      </c>
      <c r="C46" s="75" t="str">
        <f>CLASSE!AQ$7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521" priority="27" operator="containsText" text="Réussie 2 fois">
      <formula>NOT(ISERROR(SEARCH("Réussie 2 fois",E8)))</formula>
    </cfRule>
    <cfRule type="containsText" dxfId="520" priority="28" operator="containsText" text="en cours d'apprentissage">
      <formula>NOT(ISERROR(SEARCH("en cours d'apprentissage",E8)))</formula>
    </cfRule>
    <cfRule type="containsText" dxfId="519" priority="29" operator="containsText" text="Acquise">
      <formula>NOT(ISERROR(SEARCH("Acquise",E8)))</formula>
    </cfRule>
  </conditionalFormatting>
  <conditionalFormatting sqref="E8">
    <cfRule type="containsText" dxfId="518" priority="25" operator="containsText" text="Réussie 1 fois">
      <formula>NOT(ISERROR(SEARCH("Réussie 1 fois",E8)))</formula>
    </cfRule>
  </conditionalFormatting>
  <conditionalFormatting sqref="F10">
    <cfRule type="containsText" dxfId="517" priority="21" operator="containsText" text="Réussie 2 fois">
      <formula>NOT(ISERROR(SEARCH("Réussie 2 fois",F10)))</formula>
    </cfRule>
    <cfRule type="containsText" dxfId="516" priority="22" operator="containsText" text="en cours d'apprentissage">
      <formula>NOT(ISERROR(SEARCH("en cours d'apprentissage",F10)))</formula>
    </cfRule>
    <cfRule type="containsText" dxfId="515" priority="23" operator="containsText" text="Acquise">
      <formula>NOT(ISERROR(SEARCH("Acquise",F10)))</formula>
    </cfRule>
  </conditionalFormatting>
  <conditionalFormatting sqref="F10">
    <cfRule type="containsText" dxfId="514" priority="19" operator="containsText" text="Réussie 1 fois">
      <formula>NOT(ISERROR(SEARCH("Réussie 1 fois",F10)))</formula>
    </cfRule>
  </conditionalFormatting>
  <conditionalFormatting sqref="E33">
    <cfRule type="containsText" dxfId="513" priority="15" operator="containsText" text="Réussie 2 fois">
      <formula>NOT(ISERROR(SEARCH("Réussie 2 fois",E33)))</formula>
    </cfRule>
    <cfRule type="containsText" dxfId="512" priority="16" operator="containsText" text="en cours d'apprentissage">
      <formula>NOT(ISERROR(SEARCH("en cours d'apprentissage",E33)))</formula>
    </cfRule>
    <cfRule type="containsText" dxfId="511" priority="17" operator="containsText" text="Acquise">
      <formula>NOT(ISERROR(SEARCH("Acquise",E33)))</formula>
    </cfRule>
  </conditionalFormatting>
  <conditionalFormatting sqref="E33">
    <cfRule type="containsText" dxfId="510" priority="13" operator="containsText" text="Réussie 1 fois">
      <formula>NOT(ISERROR(SEARCH("Réussie 1 fois",E33)))</formula>
    </cfRule>
  </conditionalFormatting>
  <conditionalFormatting sqref="E21:E22">
    <cfRule type="containsText" dxfId="509" priority="9" operator="containsText" text="Réussie 2 fois">
      <formula>NOT(ISERROR(SEARCH("Réussie 2 fois",E21)))</formula>
    </cfRule>
    <cfRule type="containsText" dxfId="508" priority="10" operator="containsText" text="en cours d'apprentissage">
      <formula>NOT(ISERROR(SEARCH("en cours d'apprentissage",E21)))</formula>
    </cfRule>
    <cfRule type="containsText" dxfId="507" priority="11" operator="containsText" text="Acquise">
      <formula>NOT(ISERROR(SEARCH("Acquise",E21)))</formula>
    </cfRule>
  </conditionalFormatting>
  <conditionalFormatting sqref="E21:E22">
    <cfRule type="containsText" dxfId="506" priority="7" operator="containsText" text="Réussie 1 fois">
      <formula>NOT(ISERROR(SEARCH("Réussie 1 fois",E21)))</formula>
    </cfRule>
  </conditionalFormatting>
  <conditionalFormatting sqref="C6:C46">
    <cfRule type="containsText" dxfId="505" priority="2" operator="containsText" text="Réussie 1 fois">
      <formula>NOT(ISERROR(SEARCH("Réussie 1 fois",C6)))</formula>
    </cfRule>
    <cfRule type="containsText" dxfId="504" priority="3" operator="containsText" text="En cours d'apprentissage">
      <formula>NOT(ISERROR(SEARCH("En cours d'apprentissage",C6)))</formula>
    </cfRule>
    <cfRule type="containsText" dxfId="503" priority="4" operator="containsText" text="ACQUISE">
      <formula>NOT(ISERROR(SEARCH("ACQUISE",C6)))</formula>
    </cfRule>
    <cfRule type="containsText" dxfId="502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54712611-F526-134B-80F6-9AB78FBC29A2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68D0D291-911F-0C46-8FB8-551A5BE37A8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C4818235-EDCE-174A-BE9D-C0BFB13B3315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BF87A525-9144-A640-AD79-358E4FED469D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B4EBF220-586A-284F-B78A-3B9A38F2D7E0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D3BF1AA0-FE68-4A45-8F62-987D94038367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4CA37AB5-C64B-614B-B314-824EAA6D45BD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FFA4FCBF-60C7-4648-9B5B-C91795B0FD6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7D546AE5-6B6D-D840-8FFA-AD05F367AD54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815A963B-9615-3F43-8F5F-16CAAAAD7697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3C748-6C0F-B245-97F8-B3801171FEAB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0" t="s">
        <v>60</v>
      </c>
      <c r="B1" s="130"/>
      <c r="C1" s="130"/>
    </row>
    <row r="2" spans="1:9" ht="29">
      <c r="A2" s="131" t="str">
        <f>CLASSE!B8</f>
        <v>NOM Prénom</v>
      </c>
      <c r="B2" s="131"/>
      <c r="C2" s="131"/>
    </row>
    <row r="3" spans="1:9" ht="29">
      <c r="A3" s="131" t="str">
        <f>CLASSE!B1</f>
        <v>CLASSE/GROUPE :</v>
      </c>
      <c r="B3" s="131"/>
      <c r="C3" s="131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CLASSE!C$8</f>
        <v>-</v>
      </c>
      <c r="E6" s="30"/>
      <c r="F6" s="30"/>
      <c r="G6" s="30"/>
      <c r="H6" s="30"/>
      <c r="I6" s="30"/>
    </row>
    <row r="7" spans="1:9">
      <c r="A7" s="132" t="s">
        <v>43</v>
      </c>
      <c r="B7" s="74" t="s">
        <v>29</v>
      </c>
      <c r="C7" s="75" t="str">
        <f>CLASSE!D$8</f>
        <v>-</v>
      </c>
      <c r="E7" s="30"/>
      <c r="F7" s="30"/>
      <c r="G7" s="30"/>
      <c r="H7" s="30"/>
      <c r="I7" s="30"/>
    </row>
    <row r="8" spans="1:9">
      <c r="A8" s="132"/>
      <c r="B8" s="74" t="s">
        <v>30</v>
      </c>
      <c r="C8" s="75" t="str">
        <f>CLASSE!E$8</f>
        <v>-</v>
      </c>
      <c r="E8" s="48"/>
      <c r="F8" s="30"/>
      <c r="G8" s="30"/>
      <c r="H8" s="30"/>
      <c r="I8" s="30"/>
    </row>
    <row r="9" spans="1:9" ht="28">
      <c r="A9" s="132"/>
      <c r="B9" s="74" t="s">
        <v>35</v>
      </c>
      <c r="C9" s="75" t="str">
        <f>CLASSE!F$8</f>
        <v>-</v>
      </c>
      <c r="E9" s="30"/>
      <c r="F9" s="30"/>
      <c r="G9" s="30"/>
      <c r="H9" s="30"/>
      <c r="I9" s="30"/>
    </row>
    <row r="10" spans="1:9">
      <c r="A10" s="132"/>
      <c r="B10" s="74" t="s">
        <v>36</v>
      </c>
      <c r="C10" s="75" t="str">
        <f>CLASSE!G$8</f>
        <v>-</v>
      </c>
      <c r="E10" s="30"/>
      <c r="F10" s="48"/>
      <c r="G10" s="30"/>
      <c r="H10" s="30"/>
      <c r="I10" s="30"/>
    </row>
    <row r="11" spans="1:9" ht="28">
      <c r="A11" s="133"/>
      <c r="B11" s="74" t="s">
        <v>42</v>
      </c>
      <c r="C11" s="75" t="str">
        <f>CLASSE!H$8</f>
        <v>-</v>
      </c>
      <c r="E11" s="30"/>
      <c r="F11" s="30"/>
      <c r="G11" s="30"/>
      <c r="H11" s="30"/>
      <c r="I11" s="72"/>
    </row>
    <row r="12" spans="1:9">
      <c r="A12" s="134" t="s">
        <v>23</v>
      </c>
      <c r="B12" s="76" t="s">
        <v>0</v>
      </c>
      <c r="C12" s="75" t="str">
        <f>CLASSE!I$8</f>
        <v>-</v>
      </c>
      <c r="E12" s="30"/>
      <c r="F12" s="30"/>
      <c r="G12" s="30"/>
      <c r="H12" s="30"/>
      <c r="I12" s="30"/>
    </row>
    <row r="13" spans="1:9">
      <c r="A13" s="135"/>
      <c r="B13" s="77" t="s">
        <v>24</v>
      </c>
      <c r="C13" s="75" t="str">
        <f>CLASSE!J$8</f>
        <v>-</v>
      </c>
      <c r="E13" s="30"/>
      <c r="F13" s="49"/>
      <c r="G13" s="30"/>
      <c r="H13" s="30"/>
      <c r="I13" s="30"/>
    </row>
    <row r="14" spans="1:9">
      <c r="A14" s="135"/>
      <c r="B14" s="76" t="s">
        <v>19</v>
      </c>
      <c r="C14" s="75" t="str">
        <f>CLASSE!K$8</f>
        <v>-</v>
      </c>
      <c r="E14" s="30"/>
      <c r="F14" s="30"/>
      <c r="G14" s="30"/>
      <c r="H14" s="30"/>
      <c r="I14" s="30"/>
    </row>
    <row r="15" spans="1:9">
      <c r="A15" s="135"/>
      <c r="B15" s="77" t="s">
        <v>56</v>
      </c>
      <c r="C15" s="75" t="str">
        <f>CLASSE!L$8</f>
        <v>-</v>
      </c>
      <c r="E15" s="30"/>
      <c r="F15" s="30"/>
      <c r="G15" s="30"/>
      <c r="H15" s="30"/>
      <c r="I15" s="30"/>
    </row>
    <row r="16" spans="1:9">
      <c r="A16" s="136" t="s">
        <v>10</v>
      </c>
      <c r="B16" s="78" t="s">
        <v>12</v>
      </c>
      <c r="C16" s="75" t="str">
        <f>CLASSE!M$8</f>
        <v>-</v>
      </c>
      <c r="E16" s="30"/>
      <c r="F16" s="30"/>
      <c r="G16" s="30"/>
      <c r="H16" s="30"/>
      <c r="I16" s="30"/>
    </row>
    <row r="17" spans="1:9">
      <c r="A17" s="137"/>
      <c r="B17" s="78" t="s">
        <v>16</v>
      </c>
      <c r="C17" s="75" t="str">
        <f>CLASSE!N$8</f>
        <v>-</v>
      </c>
      <c r="E17" s="30"/>
      <c r="F17" s="30"/>
      <c r="G17" s="30"/>
      <c r="H17" s="30"/>
      <c r="I17" s="30"/>
    </row>
    <row r="18" spans="1:9">
      <c r="A18" s="137"/>
      <c r="B18" s="79" t="s">
        <v>11</v>
      </c>
      <c r="C18" s="75" t="str">
        <f>CLASSE!O$8</f>
        <v>-</v>
      </c>
      <c r="E18" s="30"/>
      <c r="F18" s="30"/>
      <c r="G18" s="30"/>
      <c r="H18" s="30"/>
      <c r="I18" s="30"/>
    </row>
    <row r="19" spans="1:9">
      <c r="A19" s="138" t="s">
        <v>17</v>
      </c>
      <c r="B19" s="80" t="s">
        <v>20</v>
      </c>
      <c r="C19" s="75" t="str">
        <f>CLASSE!P$8</f>
        <v>-</v>
      </c>
      <c r="E19" s="30"/>
      <c r="F19" s="30"/>
      <c r="G19" s="30"/>
      <c r="H19" s="30"/>
      <c r="I19" s="30"/>
    </row>
    <row r="20" spans="1:9">
      <c r="A20" s="139"/>
      <c r="B20" s="81" t="s">
        <v>21</v>
      </c>
      <c r="C20" s="75" t="str">
        <f>CLASSE!Q$8</f>
        <v>-</v>
      </c>
      <c r="E20" s="30"/>
      <c r="F20" s="30"/>
      <c r="G20" s="30"/>
      <c r="H20" s="30"/>
      <c r="I20" s="30"/>
    </row>
    <row r="21" spans="1:9">
      <c r="A21" s="139"/>
      <c r="B21" s="81" t="s">
        <v>18</v>
      </c>
      <c r="C21" s="75" t="str">
        <f>CLASSE!R$8</f>
        <v>-</v>
      </c>
      <c r="E21" s="48"/>
      <c r="F21" s="30"/>
      <c r="G21" s="30"/>
      <c r="H21" s="30"/>
      <c r="I21" s="30"/>
    </row>
    <row r="22" spans="1:9">
      <c r="A22" s="140" t="s">
        <v>7</v>
      </c>
      <c r="B22" s="82" t="s">
        <v>5</v>
      </c>
      <c r="C22" s="75" t="str">
        <f>CLASSE!S$8</f>
        <v>-</v>
      </c>
      <c r="E22" s="48"/>
      <c r="F22" s="30"/>
      <c r="G22" s="30"/>
      <c r="H22" s="30"/>
      <c r="I22" s="30"/>
    </row>
    <row r="23" spans="1:9">
      <c r="A23" s="141"/>
      <c r="B23" s="82" t="s">
        <v>6</v>
      </c>
      <c r="C23" s="75" t="str">
        <f>CLASSE!T$8</f>
        <v>-</v>
      </c>
      <c r="E23" s="30"/>
      <c r="F23" s="30"/>
      <c r="G23" s="30"/>
      <c r="H23" s="30"/>
      <c r="I23" s="30"/>
    </row>
    <row r="24" spans="1:9">
      <c r="A24" s="141"/>
      <c r="B24" s="82" t="s">
        <v>4</v>
      </c>
      <c r="C24" s="75" t="str">
        <f>CLASSE!U$8</f>
        <v>-</v>
      </c>
      <c r="E24" s="30"/>
      <c r="F24" s="30"/>
      <c r="G24" s="30"/>
      <c r="H24" s="30"/>
      <c r="I24" s="30"/>
    </row>
    <row r="25" spans="1:9">
      <c r="A25" s="141"/>
      <c r="B25" s="82" t="s">
        <v>8</v>
      </c>
      <c r="C25" s="75" t="str">
        <f>CLASSE!V$8</f>
        <v>-</v>
      </c>
      <c r="E25" s="30"/>
      <c r="F25" s="30"/>
      <c r="G25" s="30"/>
      <c r="H25" s="30"/>
      <c r="I25" s="30"/>
    </row>
    <row r="26" spans="1:9">
      <c r="A26" s="141"/>
      <c r="B26" s="83" t="s">
        <v>22</v>
      </c>
      <c r="C26" s="75" t="str">
        <f>CLASSE!W$8</f>
        <v>-</v>
      </c>
      <c r="E26" s="30"/>
      <c r="F26" s="30"/>
      <c r="G26" s="30"/>
      <c r="H26" s="30"/>
      <c r="I26" s="30"/>
    </row>
    <row r="27" spans="1:9">
      <c r="A27" s="141"/>
      <c r="B27" s="82" t="s">
        <v>9</v>
      </c>
      <c r="C27" s="75" t="str">
        <f>CLASSE!X$8</f>
        <v>-</v>
      </c>
      <c r="E27" s="30"/>
      <c r="F27" s="30"/>
      <c r="G27" s="30"/>
      <c r="H27" s="30"/>
      <c r="I27" s="30"/>
    </row>
    <row r="28" spans="1:9">
      <c r="A28" s="141"/>
      <c r="B28" s="82" t="s">
        <v>25</v>
      </c>
      <c r="C28" s="75" t="str">
        <f>CLASSE!Y$8</f>
        <v>-</v>
      </c>
      <c r="E28" s="30"/>
      <c r="F28" s="30"/>
      <c r="G28" s="30"/>
      <c r="H28" s="30"/>
      <c r="I28" s="30"/>
    </row>
    <row r="29" spans="1:9">
      <c r="A29" s="141"/>
      <c r="B29" s="82" t="s">
        <v>90</v>
      </c>
      <c r="C29" s="75" t="str">
        <f>CLASSE!Z$8</f>
        <v>-</v>
      </c>
      <c r="E29" s="30"/>
      <c r="F29" s="30"/>
      <c r="G29" s="30"/>
      <c r="H29" s="30"/>
      <c r="I29" s="30"/>
    </row>
    <row r="30" spans="1:9">
      <c r="A30" s="124" t="s">
        <v>13</v>
      </c>
      <c r="B30" s="84" t="s">
        <v>1</v>
      </c>
      <c r="C30" s="75" t="str">
        <f>CLASSE!AA$8</f>
        <v>-</v>
      </c>
      <c r="E30" s="30"/>
      <c r="F30" s="30"/>
      <c r="G30" s="30"/>
      <c r="H30" s="30"/>
      <c r="I30" s="30"/>
    </row>
    <row r="31" spans="1:9">
      <c r="A31" s="125"/>
      <c r="B31" s="84" t="s">
        <v>27</v>
      </c>
      <c r="C31" s="75" t="str">
        <f>CLASSE!AB$8</f>
        <v>-</v>
      </c>
      <c r="E31" s="30"/>
      <c r="F31" s="30"/>
      <c r="G31" s="30"/>
      <c r="H31" s="30"/>
      <c r="I31" s="30"/>
    </row>
    <row r="32" spans="1:9">
      <c r="A32" s="125"/>
      <c r="B32" s="84" t="s">
        <v>2</v>
      </c>
      <c r="C32" s="75" t="str">
        <f>CLASSE!AC$8</f>
        <v>-</v>
      </c>
      <c r="E32" s="30"/>
      <c r="F32" s="30"/>
      <c r="G32" s="30"/>
      <c r="H32" s="30"/>
      <c r="I32" s="30"/>
    </row>
    <row r="33" spans="1:9">
      <c r="A33" s="125"/>
      <c r="B33" s="84" t="s">
        <v>3</v>
      </c>
      <c r="C33" s="75" t="str">
        <f>CLASSE!AD$8</f>
        <v>-</v>
      </c>
      <c r="E33" s="48"/>
      <c r="F33" s="30"/>
      <c r="G33" s="30"/>
      <c r="H33" s="30"/>
      <c r="I33" s="30"/>
    </row>
    <row r="34" spans="1:9" ht="18" customHeight="1">
      <c r="A34" s="125"/>
      <c r="B34" s="85" t="s">
        <v>14</v>
      </c>
      <c r="C34" s="75" t="str">
        <f>CLASSE!AE$8</f>
        <v>-</v>
      </c>
      <c r="E34" s="30"/>
      <c r="F34" s="30"/>
      <c r="G34" s="30"/>
      <c r="H34" s="30"/>
      <c r="I34" s="30"/>
    </row>
    <row r="35" spans="1:9">
      <c r="A35" s="125"/>
      <c r="B35" s="85" t="s">
        <v>39</v>
      </c>
      <c r="C35" s="75" t="str">
        <f>CLASSE!AF$8</f>
        <v>-</v>
      </c>
    </row>
    <row r="36" spans="1:9">
      <c r="A36" s="125"/>
      <c r="B36" s="84" t="s">
        <v>38</v>
      </c>
      <c r="C36" s="75" t="str">
        <f>CLASSE!AG$8</f>
        <v>-</v>
      </c>
    </row>
    <row r="37" spans="1:9">
      <c r="A37" s="126" t="s">
        <v>57</v>
      </c>
      <c r="B37" s="86" t="s">
        <v>31</v>
      </c>
      <c r="C37" s="75" t="str">
        <f>CLASSE!AH$8</f>
        <v>-</v>
      </c>
    </row>
    <row r="38" spans="1:9" ht="28">
      <c r="A38" s="127"/>
      <c r="B38" s="86" t="s">
        <v>32</v>
      </c>
      <c r="C38" s="75" t="str">
        <f>CLASSE!AI$8</f>
        <v>-</v>
      </c>
    </row>
    <row r="39" spans="1:9">
      <c r="A39" s="127"/>
      <c r="B39" s="86" t="s">
        <v>37</v>
      </c>
      <c r="C39" s="75" t="str">
        <f>CLASSE!AJ$8</f>
        <v>-</v>
      </c>
    </row>
    <row r="40" spans="1:9" ht="28">
      <c r="A40" s="127"/>
      <c r="B40" s="86" t="s">
        <v>34</v>
      </c>
      <c r="C40" s="75" t="str">
        <f>CLASSE!AK$8</f>
        <v>-</v>
      </c>
    </row>
    <row r="41" spans="1:9">
      <c r="A41" s="127"/>
      <c r="B41" s="86" t="s">
        <v>45</v>
      </c>
      <c r="C41" s="75" t="str">
        <f>CLASSE!AL$8</f>
        <v>-</v>
      </c>
    </row>
    <row r="42" spans="1:9" ht="28">
      <c r="A42" s="128" t="s">
        <v>46</v>
      </c>
      <c r="B42" s="87" t="s">
        <v>95</v>
      </c>
      <c r="C42" s="75" t="str">
        <f>CLASSE!AM$8</f>
        <v>-</v>
      </c>
    </row>
    <row r="43" spans="1:9" ht="28">
      <c r="A43" s="129"/>
      <c r="B43" s="87" t="s">
        <v>94</v>
      </c>
      <c r="C43" s="75" t="str">
        <f>CLASSE!AN$8</f>
        <v>-</v>
      </c>
    </row>
    <row r="44" spans="1:9" ht="28">
      <c r="A44" s="129"/>
      <c r="B44" s="87" t="s">
        <v>40</v>
      </c>
      <c r="C44" s="75" t="str">
        <f>CLASSE!AO$8</f>
        <v>-</v>
      </c>
    </row>
    <row r="45" spans="1:9" ht="28">
      <c r="A45" s="129"/>
      <c r="B45" s="87" t="s">
        <v>40</v>
      </c>
      <c r="C45" s="75" t="str">
        <f>CLASSE!AP$8</f>
        <v>-</v>
      </c>
    </row>
    <row r="46" spans="1:9">
      <c r="A46" s="129"/>
      <c r="B46" s="87" t="s">
        <v>41</v>
      </c>
      <c r="C46" s="75" t="str">
        <f>CLASSE!AQ$8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492" priority="27" operator="containsText" text="Réussie 2 fois">
      <formula>NOT(ISERROR(SEARCH("Réussie 2 fois",E8)))</formula>
    </cfRule>
    <cfRule type="containsText" dxfId="491" priority="28" operator="containsText" text="en cours d'apprentissage">
      <formula>NOT(ISERROR(SEARCH("en cours d'apprentissage",E8)))</formula>
    </cfRule>
    <cfRule type="containsText" dxfId="490" priority="29" operator="containsText" text="Acquise">
      <formula>NOT(ISERROR(SEARCH("Acquise",E8)))</formula>
    </cfRule>
  </conditionalFormatting>
  <conditionalFormatting sqref="E8">
    <cfRule type="containsText" dxfId="489" priority="25" operator="containsText" text="Réussie 1 fois">
      <formula>NOT(ISERROR(SEARCH("Réussie 1 fois",E8)))</formula>
    </cfRule>
  </conditionalFormatting>
  <conditionalFormatting sqref="F10">
    <cfRule type="containsText" dxfId="488" priority="21" operator="containsText" text="Réussie 2 fois">
      <formula>NOT(ISERROR(SEARCH("Réussie 2 fois",F10)))</formula>
    </cfRule>
    <cfRule type="containsText" dxfId="487" priority="22" operator="containsText" text="en cours d'apprentissage">
      <formula>NOT(ISERROR(SEARCH("en cours d'apprentissage",F10)))</formula>
    </cfRule>
    <cfRule type="containsText" dxfId="486" priority="23" operator="containsText" text="Acquise">
      <formula>NOT(ISERROR(SEARCH("Acquise",F10)))</formula>
    </cfRule>
  </conditionalFormatting>
  <conditionalFormatting sqref="F10">
    <cfRule type="containsText" dxfId="485" priority="19" operator="containsText" text="Réussie 1 fois">
      <formula>NOT(ISERROR(SEARCH("Réussie 1 fois",F10)))</formula>
    </cfRule>
  </conditionalFormatting>
  <conditionalFormatting sqref="E33">
    <cfRule type="containsText" dxfId="484" priority="15" operator="containsText" text="Réussie 2 fois">
      <formula>NOT(ISERROR(SEARCH("Réussie 2 fois",E33)))</formula>
    </cfRule>
    <cfRule type="containsText" dxfId="483" priority="16" operator="containsText" text="en cours d'apprentissage">
      <formula>NOT(ISERROR(SEARCH("en cours d'apprentissage",E33)))</formula>
    </cfRule>
    <cfRule type="containsText" dxfId="482" priority="17" operator="containsText" text="Acquise">
      <formula>NOT(ISERROR(SEARCH("Acquise",E33)))</formula>
    </cfRule>
  </conditionalFormatting>
  <conditionalFormatting sqref="E33">
    <cfRule type="containsText" dxfId="481" priority="13" operator="containsText" text="Réussie 1 fois">
      <formula>NOT(ISERROR(SEARCH("Réussie 1 fois",E33)))</formula>
    </cfRule>
  </conditionalFormatting>
  <conditionalFormatting sqref="E21:E22">
    <cfRule type="containsText" dxfId="480" priority="9" operator="containsText" text="Réussie 2 fois">
      <formula>NOT(ISERROR(SEARCH("Réussie 2 fois",E21)))</formula>
    </cfRule>
    <cfRule type="containsText" dxfId="479" priority="10" operator="containsText" text="en cours d'apprentissage">
      <formula>NOT(ISERROR(SEARCH("en cours d'apprentissage",E21)))</formula>
    </cfRule>
    <cfRule type="containsText" dxfId="478" priority="11" operator="containsText" text="Acquise">
      <formula>NOT(ISERROR(SEARCH("Acquise",E21)))</formula>
    </cfRule>
  </conditionalFormatting>
  <conditionalFormatting sqref="E21:E22">
    <cfRule type="containsText" dxfId="477" priority="7" operator="containsText" text="Réussie 1 fois">
      <formula>NOT(ISERROR(SEARCH("Réussie 1 fois",E21)))</formula>
    </cfRule>
  </conditionalFormatting>
  <conditionalFormatting sqref="C6:C46">
    <cfRule type="containsText" dxfId="476" priority="2" operator="containsText" text="Réussie 1 fois">
      <formula>NOT(ISERROR(SEARCH("Réussie 1 fois",C6)))</formula>
    </cfRule>
    <cfRule type="containsText" dxfId="475" priority="3" operator="containsText" text="En cours d'apprentissage">
      <formula>NOT(ISERROR(SEARCH("En cours d'apprentissage",C6)))</formula>
    </cfRule>
    <cfRule type="containsText" dxfId="474" priority="4" operator="containsText" text="ACQUISE">
      <formula>NOT(ISERROR(SEARCH("ACQUISE",C6)))</formula>
    </cfRule>
    <cfRule type="containsText" dxfId="473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FE25BB96-9047-1E46-B220-96BFEF3A531C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1B542D53-1763-9644-9530-8E314FA53F51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D0106F9D-B59D-9E44-816A-86320C9517A7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5CC35B13-FFBA-2540-85A0-58BF6936150D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BE118BB3-2B36-F347-AA3C-AE4046BB6B62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1DE0F76E-4E8A-6C4B-A09F-97A39E70E45E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43F9E669-6FA6-D346-AE30-6312E7E910AB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EFB767F4-D76C-8844-8914-E109BB4FA770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5834CB82-ED6D-8A4E-B9A0-7907322D71F6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18419BB8-11D2-614E-A4C0-CF2412AB57C8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76BF1-9E4F-B040-AAF5-45482079D62B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0" t="s">
        <v>60</v>
      </c>
      <c r="B1" s="130"/>
      <c r="C1" s="130"/>
    </row>
    <row r="2" spans="1:9" ht="29">
      <c r="A2" s="131" t="str">
        <f>CLASSE!B9</f>
        <v>NOM Prénom</v>
      </c>
      <c r="B2" s="131"/>
      <c r="C2" s="131"/>
    </row>
    <row r="3" spans="1:9" ht="29">
      <c r="A3" s="131" t="str">
        <f>CLASSE!B1</f>
        <v>CLASSE/GROUPE :</v>
      </c>
      <c r="B3" s="131"/>
      <c r="C3" s="131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CLASSE!C$9</f>
        <v>-</v>
      </c>
      <c r="E6" s="30"/>
      <c r="F6" s="30"/>
      <c r="G6" s="30"/>
      <c r="H6" s="30"/>
      <c r="I6" s="30"/>
    </row>
    <row r="7" spans="1:9">
      <c r="A7" s="132" t="s">
        <v>43</v>
      </c>
      <c r="B7" s="74" t="s">
        <v>29</v>
      </c>
      <c r="C7" s="75" t="str">
        <f>CLASSE!D$9</f>
        <v>-</v>
      </c>
      <c r="E7" s="30"/>
      <c r="F7" s="30"/>
      <c r="G7" s="30"/>
      <c r="H7" s="30"/>
      <c r="I7" s="30"/>
    </row>
    <row r="8" spans="1:9">
      <c r="A8" s="132"/>
      <c r="B8" s="74" t="s">
        <v>30</v>
      </c>
      <c r="C8" s="75" t="str">
        <f>CLASSE!E$9</f>
        <v>-</v>
      </c>
      <c r="E8" s="48"/>
      <c r="F8" s="30"/>
      <c r="G8" s="30"/>
      <c r="H8" s="30"/>
      <c r="I8" s="30"/>
    </row>
    <row r="9" spans="1:9" ht="28">
      <c r="A9" s="132"/>
      <c r="B9" s="74" t="s">
        <v>35</v>
      </c>
      <c r="C9" s="75" t="str">
        <f>CLASSE!F$9</f>
        <v>-</v>
      </c>
      <c r="E9" s="30"/>
      <c r="F9" s="30"/>
      <c r="G9" s="30"/>
      <c r="H9" s="30"/>
      <c r="I9" s="30"/>
    </row>
    <row r="10" spans="1:9">
      <c r="A10" s="132"/>
      <c r="B10" s="74" t="s">
        <v>36</v>
      </c>
      <c r="C10" s="75" t="str">
        <f>CLASSE!G$9</f>
        <v>-</v>
      </c>
      <c r="E10" s="30"/>
      <c r="F10" s="48"/>
      <c r="G10" s="30"/>
      <c r="H10" s="30"/>
      <c r="I10" s="30"/>
    </row>
    <row r="11" spans="1:9" ht="28">
      <c r="A11" s="133"/>
      <c r="B11" s="74" t="s">
        <v>42</v>
      </c>
      <c r="C11" s="75" t="str">
        <f>CLASSE!H$9</f>
        <v>-</v>
      </c>
      <c r="E11" s="30"/>
      <c r="F11" s="30"/>
      <c r="G11" s="30"/>
      <c r="H11" s="30"/>
      <c r="I11" s="72"/>
    </row>
    <row r="12" spans="1:9">
      <c r="A12" s="134" t="s">
        <v>23</v>
      </c>
      <c r="B12" s="76" t="s">
        <v>0</v>
      </c>
      <c r="C12" s="75" t="str">
        <f>CLASSE!I$9</f>
        <v>-</v>
      </c>
      <c r="E12" s="30"/>
      <c r="F12" s="30"/>
      <c r="G12" s="30"/>
      <c r="H12" s="30"/>
      <c r="I12" s="30"/>
    </row>
    <row r="13" spans="1:9">
      <c r="A13" s="135"/>
      <c r="B13" s="77" t="s">
        <v>24</v>
      </c>
      <c r="C13" s="75" t="str">
        <f>CLASSE!J$9</f>
        <v>-</v>
      </c>
      <c r="E13" s="30"/>
      <c r="F13" s="49"/>
      <c r="G13" s="30"/>
      <c r="H13" s="30"/>
      <c r="I13" s="30"/>
    </row>
    <row r="14" spans="1:9">
      <c r="A14" s="135"/>
      <c r="B14" s="76" t="s">
        <v>19</v>
      </c>
      <c r="C14" s="75" t="str">
        <f>CLASSE!K$9</f>
        <v>-</v>
      </c>
      <c r="E14" s="30"/>
      <c r="F14" s="30"/>
      <c r="G14" s="30"/>
      <c r="H14" s="30"/>
      <c r="I14" s="30"/>
    </row>
    <row r="15" spans="1:9">
      <c r="A15" s="135"/>
      <c r="B15" s="77" t="s">
        <v>56</v>
      </c>
      <c r="C15" s="75" t="str">
        <f>CLASSE!L$9</f>
        <v>-</v>
      </c>
      <c r="E15" s="30"/>
      <c r="F15" s="30"/>
      <c r="G15" s="30"/>
      <c r="H15" s="30"/>
      <c r="I15" s="30"/>
    </row>
    <row r="16" spans="1:9">
      <c r="A16" s="136" t="s">
        <v>10</v>
      </c>
      <c r="B16" s="78" t="s">
        <v>12</v>
      </c>
      <c r="C16" s="75" t="str">
        <f>CLASSE!M$9</f>
        <v>-</v>
      </c>
      <c r="E16" s="30"/>
      <c r="F16" s="30"/>
      <c r="G16" s="30"/>
      <c r="H16" s="30"/>
      <c r="I16" s="30"/>
    </row>
    <row r="17" spans="1:9">
      <c r="A17" s="137"/>
      <c r="B17" s="78" t="s">
        <v>16</v>
      </c>
      <c r="C17" s="75" t="str">
        <f>CLASSE!N$9</f>
        <v>-</v>
      </c>
      <c r="E17" s="30"/>
      <c r="F17" s="30"/>
      <c r="G17" s="30"/>
      <c r="H17" s="30"/>
      <c r="I17" s="30"/>
    </row>
    <row r="18" spans="1:9">
      <c r="A18" s="137"/>
      <c r="B18" s="79" t="s">
        <v>11</v>
      </c>
      <c r="C18" s="75" t="str">
        <f>CLASSE!O$9</f>
        <v>-</v>
      </c>
      <c r="E18" s="30"/>
      <c r="F18" s="30"/>
      <c r="G18" s="30"/>
      <c r="H18" s="30"/>
      <c r="I18" s="30"/>
    </row>
    <row r="19" spans="1:9">
      <c r="A19" s="138" t="s">
        <v>17</v>
      </c>
      <c r="B19" s="80" t="s">
        <v>20</v>
      </c>
      <c r="C19" s="75" t="str">
        <f>CLASSE!P$9</f>
        <v>-</v>
      </c>
      <c r="E19" s="30"/>
      <c r="F19" s="30"/>
      <c r="G19" s="30"/>
      <c r="H19" s="30"/>
      <c r="I19" s="30"/>
    </row>
    <row r="20" spans="1:9">
      <c r="A20" s="139"/>
      <c r="B20" s="81" t="s">
        <v>21</v>
      </c>
      <c r="C20" s="75" t="str">
        <f>CLASSE!Q$9</f>
        <v>-</v>
      </c>
      <c r="E20" s="30"/>
      <c r="F20" s="30"/>
      <c r="G20" s="30"/>
      <c r="H20" s="30"/>
      <c r="I20" s="30"/>
    </row>
    <row r="21" spans="1:9">
      <c r="A21" s="139"/>
      <c r="B21" s="81" t="s">
        <v>18</v>
      </c>
      <c r="C21" s="75" t="str">
        <f>CLASSE!R$9</f>
        <v>-</v>
      </c>
      <c r="E21" s="48"/>
      <c r="F21" s="30"/>
      <c r="G21" s="30"/>
      <c r="H21" s="30"/>
      <c r="I21" s="30"/>
    </row>
    <row r="22" spans="1:9">
      <c r="A22" s="140" t="s">
        <v>7</v>
      </c>
      <c r="B22" s="82" t="s">
        <v>5</v>
      </c>
      <c r="C22" s="75" t="str">
        <f>CLASSE!S$9</f>
        <v>-</v>
      </c>
      <c r="E22" s="48"/>
      <c r="F22" s="30"/>
      <c r="G22" s="30"/>
      <c r="H22" s="30"/>
      <c r="I22" s="30"/>
    </row>
    <row r="23" spans="1:9">
      <c r="A23" s="141"/>
      <c r="B23" s="82" t="s">
        <v>6</v>
      </c>
      <c r="C23" s="75" t="str">
        <f>CLASSE!T$9</f>
        <v>-</v>
      </c>
      <c r="E23" s="30"/>
      <c r="F23" s="30"/>
      <c r="G23" s="30"/>
      <c r="H23" s="30"/>
      <c r="I23" s="30"/>
    </row>
    <row r="24" spans="1:9">
      <c r="A24" s="141"/>
      <c r="B24" s="82" t="s">
        <v>4</v>
      </c>
      <c r="C24" s="75" t="str">
        <f>CLASSE!U$9</f>
        <v>-</v>
      </c>
      <c r="E24" s="30"/>
      <c r="F24" s="30"/>
      <c r="G24" s="30"/>
      <c r="H24" s="30"/>
      <c r="I24" s="30"/>
    </row>
    <row r="25" spans="1:9">
      <c r="A25" s="141"/>
      <c r="B25" s="82" t="s">
        <v>8</v>
      </c>
      <c r="C25" s="75" t="str">
        <f>CLASSE!V$9</f>
        <v>-</v>
      </c>
      <c r="E25" s="30"/>
      <c r="F25" s="30"/>
      <c r="G25" s="30"/>
      <c r="H25" s="30"/>
      <c r="I25" s="30"/>
    </row>
    <row r="26" spans="1:9">
      <c r="A26" s="141"/>
      <c r="B26" s="83" t="s">
        <v>22</v>
      </c>
      <c r="C26" s="75" t="str">
        <f>CLASSE!W$9</f>
        <v>-</v>
      </c>
      <c r="E26" s="30"/>
      <c r="F26" s="30"/>
      <c r="G26" s="30"/>
      <c r="H26" s="30"/>
      <c r="I26" s="30"/>
    </row>
    <row r="27" spans="1:9">
      <c r="A27" s="141"/>
      <c r="B27" s="82" t="s">
        <v>9</v>
      </c>
      <c r="C27" s="75" t="str">
        <f>CLASSE!X$9</f>
        <v>-</v>
      </c>
      <c r="E27" s="30"/>
      <c r="F27" s="30"/>
      <c r="G27" s="30"/>
      <c r="H27" s="30"/>
      <c r="I27" s="30"/>
    </row>
    <row r="28" spans="1:9">
      <c r="A28" s="141"/>
      <c r="B28" s="82" t="s">
        <v>25</v>
      </c>
      <c r="C28" s="75" t="str">
        <f>CLASSE!Y$9</f>
        <v>-</v>
      </c>
      <c r="E28" s="30"/>
      <c r="F28" s="30"/>
      <c r="G28" s="30"/>
      <c r="H28" s="30"/>
      <c r="I28" s="30"/>
    </row>
    <row r="29" spans="1:9">
      <c r="A29" s="141"/>
      <c r="B29" s="82" t="s">
        <v>90</v>
      </c>
      <c r="C29" s="75" t="str">
        <f>CLASSE!Z$9</f>
        <v>-</v>
      </c>
      <c r="E29" s="30"/>
      <c r="F29" s="30"/>
      <c r="G29" s="30"/>
      <c r="H29" s="30"/>
      <c r="I29" s="30"/>
    </row>
    <row r="30" spans="1:9">
      <c r="A30" s="124" t="s">
        <v>13</v>
      </c>
      <c r="B30" s="84" t="s">
        <v>1</v>
      </c>
      <c r="C30" s="75" t="str">
        <f>CLASSE!AA$9</f>
        <v>-</v>
      </c>
      <c r="E30" s="30"/>
      <c r="F30" s="30"/>
      <c r="G30" s="30"/>
      <c r="H30" s="30"/>
      <c r="I30" s="30"/>
    </row>
    <row r="31" spans="1:9">
      <c r="A31" s="125"/>
      <c r="B31" s="84" t="s">
        <v>27</v>
      </c>
      <c r="C31" s="75" t="str">
        <f>CLASSE!AB$9</f>
        <v>-</v>
      </c>
      <c r="E31" s="30"/>
      <c r="F31" s="30"/>
      <c r="G31" s="30"/>
      <c r="H31" s="30"/>
      <c r="I31" s="30"/>
    </row>
    <row r="32" spans="1:9">
      <c r="A32" s="125"/>
      <c r="B32" s="84" t="s">
        <v>2</v>
      </c>
      <c r="C32" s="75" t="str">
        <f>CLASSE!AC$9</f>
        <v>-</v>
      </c>
      <c r="E32" s="30"/>
      <c r="F32" s="30"/>
      <c r="G32" s="30"/>
      <c r="H32" s="30"/>
      <c r="I32" s="30"/>
    </row>
    <row r="33" spans="1:9">
      <c r="A33" s="125"/>
      <c r="B33" s="84" t="s">
        <v>3</v>
      </c>
      <c r="C33" s="75" t="str">
        <f>CLASSE!AD$9</f>
        <v>-</v>
      </c>
      <c r="E33" s="48"/>
      <c r="F33" s="30"/>
      <c r="G33" s="30"/>
      <c r="H33" s="30"/>
      <c r="I33" s="30"/>
    </row>
    <row r="34" spans="1:9" ht="18" customHeight="1">
      <c r="A34" s="125"/>
      <c r="B34" s="85" t="s">
        <v>14</v>
      </c>
      <c r="C34" s="75" t="str">
        <f>CLASSE!AE$9</f>
        <v>-</v>
      </c>
      <c r="E34" s="30"/>
      <c r="F34" s="30"/>
      <c r="G34" s="30"/>
      <c r="H34" s="30"/>
      <c r="I34" s="30"/>
    </row>
    <row r="35" spans="1:9">
      <c r="A35" s="125"/>
      <c r="B35" s="85" t="s">
        <v>39</v>
      </c>
      <c r="C35" s="75" t="str">
        <f>CLASSE!AF$9</f>
        <v>-</v>
      </c>
    </row>
    <row r="36" spans="1:9">
      <c r="A36" s="125"/>
      <c r="B36" s="84" t="s">
        <v>38</v>
      </c>
      <c r="C36" s="75" t="str">
        <f>CLASSE!AG$9</f>
        <v>-</v>
      </c>
    </row>
    <row r="37" spans="1:9">
      <c r="A37" s="126" t="s">
        <v>57</v>
      </c>
      <c r="B37" s="86" t="s">
        <v>31</v>
      </c>
      <c r="C37" s="75" t="str">
        <f>CLASSE!AH$9</f>
        <v>-</v>
      </c>
    </row>
    <row r="38" spans="1:9" ht="28">
      <c r="A38" s="127"/>
      <c r="B38" s="86" t="s">
        <v>32</v>
      </c>
      <c r="C38" s="75" t="str">
        <f>CLASSE!AI$9</f>
        <v>-</v>
      </c>
    </row>
    <row r="39" spans="1:9">
      <c r="A39" s="127"/>
      <c r="B39" s="86" t="s">
        <v>37</v>
      </c>
      <c r="C39" s="75" t="str">
        <f>CLASSE!AJ$9</f>
        <v>-</v>
      </c>
    </row>
    <row r="40" spans="1:9" ht="28">
      <c r="A40" s="127"/>
      <c r="B40" s="86" t="s">
        <v>34</v>
      </c>
      <c r="C40" s="75" t="str">
        <f>CLASSE!AK$9</f>
        <v>-</v>
      </c>
    </row>
    <row r="41" spans="1:9">
      <c r="A41" s="127"/>
      <c r="B41" s="86" t="s">
        <v>45</v>
      </c>
      <c r="C41" s="75" t="str">
        <f>CLASSE!AL$9</f>
        <v>-</v>
      </c>
    </row>
    <row r="42" spans="1:9" ht="28">
      <c r="A42" s="128" t="s">
        <v>46</v>
      </c>
      <c r="B42" s="87" t="s">
        <v>95</v>
      </c>
      <c r="C42" s="75" t="str">
        <f>CLASSE!AM$9</f>
        <v>-</v>
      </c>
    </row>
    <row r="43" spans="1:9" ht="28">
      <c r="A43" s="129"/>
      <c r="B43" s="87" t="s">
        <v>94</v>
      </c>
      <c r="C43" s="75" t="str">
        <f>CLASSE!AN$9</f>
        <v>-</v>
      </c>
    </row>
    <row r="44" spans="1:9" ht="28">
      <c r="A44" s="129"/>
      <c r="B44" s="87" t="s">
        <v>40</v>
      </c>
      <c r="C44" s="75" t="str">
        <f>CLASSE!AO$9</f>
        <v>-</v>
      </c>
    </row>
    <row r="45" spans="1:9" ht="28">
      <c r="A45" s="129"/>
      <c r="B45" s="87" t="s">
        <v>40</v>
      </c>
      <c r="C45" s="75" t="str">
        <f>CLASSE!AP$9</f>
        <v>-</v>
      </c>
    </row>
    <row r="46" spans="1:9">
      <c r="A46" s="129"/>
      <c r="B46" s="87" t="s">
        <v>41</v>
      </c>
      <c r="C46" s="75" t="str">
        <f>CLASSE!AQ$9</f>
        <v>-</v>
      </c>
    </row>
  </sheetData>
  <mergeCells count="11">
    <mergeCell ref="A19:A21"/>
    <mergeCell ref="A22:A29"/>
    <mergeCell ref="A30:A36"/>
    <mergeCell ref="A37:A41"/>
    <mergeCell ref="A42:A46"/>
    <mergeCell ref="A16:A18"/>
    <mergeCell ref="A1:C1"/>
    <mergeCell ref="A2:C2"/>
    <mergeCell ref="A3:C3"/>
    <mergeCell ref="A7:A11"/>
    <mergeCell ref="A12:A15"/>
  </mergeCells>
  <conditionalFormatting sqref="E8">
    <cfRule type="containsText" dxfId="463" priority="27" operator="containsText" text="Réussie 2 fois">
      <formula>NOT(ISERROR(SEARCH("Réussie 2 fois",E8)))</formula>
    </cfRule>
    <cfRule type="containsText" dxfId="462" priority="28" operator="containsText" text="en cours d'apprentissage">
      <formula>NOT(ISERROR(SEARCH("en cours d'apprentissage",E8)))</formula>
    </cfRule>
    <cfRule type="containsText" dxfId="461" priority="29" operator="containsText" text="Acquise">
      <formula>NOT(ISERROR(SEARCH("Acquise",E8)))</formula>
    </cfRule>
  </conditionalFormatting>
  <conditionalFormatting sqref="E8">
    <cfRule type="containsText" dxfId="460" priority="25" operator="containsText" text="Réussie 1 fois">
      <formula>NOT(ISERROR(SEARCH("Réussie 1 fois",E8)))</formula>
    </cfRule>
  </conditionalFormatting>
  <conditionalFormatting sqref="F10">
    <cfRule type="containsText" dxfId="459" priority="21" operator="containsText" text="Réussie 2 fois">
      <formula>NOT(ISERROR(SEARCH("Réussie 2 fois",F10)))</formula>
    </cfRule>
    <cfRule type="containsText" dxfId="458" priority="22" operator="containsText" text="en cours d'apprentissage">
      <formula>NOT(ISERROR(SEARCH("en cours d'apprentissage",F10)))</formula>
    </cfRule>
    <cfRule type="containsText" dxfId="457" priority="23" operator="containsText" text="Acquise">
      <formula>NOT(ISERROR(SEARCH("Acquise",F10)))</formula>
    </cfRule>
  </conditionalFormatting>
  <conditionalFormatting sqref="F10">
    <cfRule type="containsText" dxfId="456" priority="19" operator="containsText" text="Réussie 1 fois">
      <formula>NOT(ISERROR(SEARCH("Réussie 1 fois",F10)))</formula>
    </cfRule>
  </conditionalFormatting>
  <conditionalFormatting sqref="E33">
    <cfRule type="containsText" dxfId="455" priority="15" operator="containsText" text="Réussie 2 fois">
      <formula>NOT(ISERROR(SEARCH("Réussie 2 fois",E33)))</formula>
    </cfRule>
    <cfRule type="containsText" dxfId="454" priority="16" operator="containsText" text="en cours d'apprentissage">
      <formula>NOT(ISERROR(SEARCH("en cours d'apprentissage",E33)))</formula>
    </cfRule>
    <cfRule type="containsText" dxfId="453" priority="17" operator="containsText" text="Acquise">
      <formula>NOT(ISERROR(SEARCH("Acquise",E33)))</formula>
    </cfRule>
  </conditionalFormatting>
  <conditionalFormatting sqref="E33">
    <cfRule type="containsText" dxfId="452" priority="13" operator="containsText" text="Réussie 1 fois">
      <formula>NOT(ISERROR(SEARCH("Réussie 1 fois",E33)))</formula>
    </cfRule>
  </conditionalFormatting>
  <conditionalFormatting sqref="E21:E22">
    <cfRule type="containsText" dxfId="451" priority="9" operator="containsText" text="Réussie 2 fois">
      <formula>NOT(ISERROR(SEARCH("Réussie 2 fois",E21)))</formula>
    </cfRule>
    <cfRule type="containsText" dxfId="450" priority="10" operator="containsText" text="en cours d'apprentissage">
      <formula>NOT(ISERROR(SEARCH("en cours d'apprentissage",E21)))</formula>
    </cfRule>
    <cfRule type="containsText" dxfId="449" priority="11" operator="containsText" text="Acquise">
      <formula>NOT(ISERROR(SEARCH("Acquise",E21)))</formula>
    </cfRule>
  </conditionalFormatting>
  <conditionalFormatting sqref="E21:E22">
    <cfRule type="containsText" dxfId="448" priority="7" operator="containsText" text="Réussie 1 fois">
      <formula>NOT(ISERROR(SEARCH("Réussie 1 fois",E21)))</formula>
    </cfRule>
  </conditionalFormatting>
  <conditionalFormatting sqref="C6:C46">
    <cfRule type="containsText" dxfId="447" priority="2" operator="containsText" text="Réussie 1 fois">
      <formula>NOT(ISERROR(SEARCH("Réussie 1 fois",C6)))</formula>
    </cfRule>
    <cfRule type="containsText" dxfId="446" priority="3" operator="containsText" text="En cours d'apprentissage">
      <formula>NOT(ISERROR(SEARCH("En cours d'apprentissage",C6)))</formula>
    </cfRule>
    <cfRule type="containsText" dxfId="445" priority="4" operator="containsText" text="ACQUISE">
      <formula>NOT(ISERROR(SEARCH("ACQUISE",C6)))</formula>
    </cfRule>
    <cfRule type="containsText" dxfId="444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39DA5BAA-1E76-1049-9BEF-87921F122D43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96FB5679-49F4-A44D-8D0B-3EC61C5C122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C64F98D3-9198-174A-B802-8A04746A50DE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161E64B8-E319-D540-A12C-E76192DE9A73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5E6224F0-E2E9-D640-A1C5-87BB40D52223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57B5189D-BC63-1342-98C9-9E555EF908FD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3764C067-5AEE-C44B-80E9-BF6DB24C2E44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6FC8B335-DB88-0349-A4C2-2B9D33DF5BDF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400DBB53-0BDA-534D-900F-51E61B8566E4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18AD05AE-31E9-8F44-98B9-BC4BF483E368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1</vt:i4>
      </vt:variant>
    </vt:vector>
  </HeadingPairs>
  <TitlesOfParts>
    <vt:vector size="25" baseType="lpstr">
      <vt:lpstr>Programmation</vt:lpstr>
      <vt:lpstr>CLASSE</vt:lpstr>
      <vt:lpstr>ELEVE (1)</vt:lpstr>
      <vt:lpstr>ELEVE (2)</vt:lpstr>
      <vt:lpstr>ELEVE (3)</vt:lpstr>
      <vt:lpstr>ELEVE (4)</vt:lpstr>
      <vt:lpstr>ELEVE (5)</vt:lpstr>
      <vt:lpstr>ELEVE (6)</vt:lpstr>
      <vt:lpstr>ELEVE (7)</vt:lpstr>
      <vt:lpstr>ELEVE (8)</vt:lpstr>
      <vt:lpstr>ELEVE (9)</vt:lpstr>
      <vt:lpstr>ELEVE (10)</vt:lpstr>
      <vt:lpstr>ELEVE (11)</vt:lpstr>
      <vt:lpstr>ELEVE (12)</vt:lpstr>
      <vt:lpstr>ELEVE (13)</vt:lpstr>
      <vt:lpstr>ELEVE (14)</vt:lpstr>
      <vt:lpstr>ELEVE (15)</vt:lpstr>
      <vt:lpstr>ELEVE (16)</vt:lpstr>
      <vt:lpstr>ELEVE (17)</vt:lpstr>
      <vt:lpstr>ELEVE (18)</vt:lpstr>
      <vt:lpstr>ELEVE (19)</vt:lpstr>
      <vt:lpstr>ELEVE (20)</vt:lpstr>
      <vt:lpstr>ELEVE (21)</vt:lpstr>
      <vt:lpstr>ELEVE (22)</vt:lpstr>
      <vt:lpstr>'ELEVE (1)'!Zone_d_impression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Suivi compétences lycée</dc:title>
  <dc:subject/>
  <dc:creator>Nathalie Rousseau</dc:creator>
  <cp:keywords/>
  <dc:description/>
  <cp:lastModifiedBy>Nathalie Rousseau</cp:lastModifiedBy>
  <cp:lastPrinted>2019-08-23T12:06:33Z</cp:lastPrinted>
  <dcterms:created xsi:type="dcterms:W3CDTF">2018-09-26T21:05:06Z</dcterms:created>
  <dcterms:modified xsi:type="dcterms:W3CDTF">2020-05-18T21:07:14Z</dcterms:modified>
  <cp:category/>
</cp:coreProperties>
</file>